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enedumoulin/Documents/Hidraulik/12-Agents/"/>
    </mc:Choice>
  </mc:AlternateContent>
  <xr:revisionPtr revIDLastSave="0" documentId="13_ncr:1_{04BE6B12-8488-6945-A6BF-696281F8A05F}" xr6:coauthVersionLast="36" xr6:coauthVersionMax="36" xr10:uidLastSave="{00000000-0000-0000-0000-000000000000}"/>
  <bookViews>
    <workbookView xWindow="0" yWindow="0" windowWidth="25600" windowHeight="16000" xr2:uid="{7A20606B-43A9-8C40-A374-E6C543489CC8}"/>
  </bookViews>
  <sheets>
    <sheet name="Sheet1" sheetId="1" r:id="rId1"/>
  </sheets>
  <definedNames>
    <definedName name="_xlnm.Print_Area" localSheetId="0">Sheet1!$B$1:$L$276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38" i="1" l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3" i="1"/>
  <c r="L272" i="1"/>
  <c r="L276" i="1"/>
  <c r="J269" i="1"/>
  <c r="J236" i="1"/>
  <c r="J203" i="1"/>
</calcChain>
</file>

<file path=xl/sharedStrings.xml><?xml version="1.0" encoding="utf-8"?>
<sst xmlns="http://schemas.openxmlformats.org/spreadsheetml/2006/main" count="1674" uniqueCount="304">
  <si>
    <t>www.locusvie.com</t>
  </si>
  <si>
    <t>Product</t>
  </si>
  <si>
    <t>Design</t>
  </si>
  <si>
    <t>SKU</t>
  </si>
  <si>
    <t>EAN / UPC</t>
  </si>
  <si>
    <t>Size mm</t>
  </si>
  <si>
    <t>Size2</t>
  </si>
  <si>
    <t>Size3</t>
  </si>
  <si>
    <t>Collection</t>
  </si>
  <si>
    <t>Units</t>
  </si>
  <si>
    <t>Wholesale Price USD</t>
  </si>
  <si>
    <t>Mats</t>
  </si>
  <si>
    <t>Aribau</t>
  </si>
  <si>
    <t>CC1540</t>
  </si>
  <si>
    <t>800 x 1200</t>
  </si>
  <si>
    <t>2'8" x 3'11"</t>
  </si>
  <si>
    <t>Small Mat</t>
  </si>
  <si>
    <t>Classic</t>
  </si>
  <si>
    <t>CC1541</t>
  </si>
  <si>
    <t>1200 x 1800</t>
  </si>
  <si>
    <t>3'11" x 5'11"</t>
  </si>
  <si>
    <t>Medium Rug</t>
  </si>
  <si>
    <t>CC1542</t>
  </si>
  <si>
    <t>1600 x 2400</t>
  </si>
  <si>
    <t>5'3" x 7'10"</t>
  </si>
  <si>
    <t>Large Rug</t>
  </si>
  <si>
    <t>CC1543</t>
  </si>
  <si>
    <t>2000 x 3000</t>
  </si>
  <si>
    <t>6'7" x 9'10"</t>
  </si>
  <si>
    <t>Extra Large Rug</t>
  </si>
  <si>
    <t>CC1544</t>
  </si>
  <si>
    <t xml:space="preserve">900 x 1500 </t>
  </si>
  <si>
    <t>2'11" x 4'11"</t>
  </si>
  <si>
    <t>Oversize Mat</t>
  </si>
  <si>
    <t>CC1545</t>
  </si>
  <si>
    <t xml:space="preserve">800 x 2000 </t>
  </si>
  <si>
    <t>2'8" x 6'7"</t>
  </si>
  <si>
    <t>Runner</t>
  </si>
  <si>
    <t>Avenir</t>
  </si>
  <si>
    <t>CC1530</t>
  </si>
  <si>
    <t>CC1531</t>
  </si>
  <si>
    <t>CC1532</t>
  </si>
  <si>
    <t>CC1533</t>
  </si>
  <si>
    <t>CC1534</t>
  </si>
  <si>
    <t>CC1535</t>
  </si>
  <si>
    <t>Avinyo</t>
  </si>
  <si>
    <t>CC1600</t>
  </si>
  <si>
    <t>CC1601</t>
  </si>
  <si>
    <t>CC1602</t>
  </si>
  <si>
    <t>CC1603</t>
  </si>
  <si>
    <t>CC1604</t>
  </si>
  <si>
    <t>CC1605</t>
  </si>
  <si>
    <t>Bailen</t>
  </si>
  <si>
    <t>CC1510</t>
  </si>
  <si>
    <t>CC1511</t>
  </si>
  <si>
    <t>CC1512</t>
  </si>
  <si>
    <t>CC1513</t>
  </si>
  <si>
    <t>CC1514</t>
  </si>
  <si>
    <t>CC1515</t>
  </si>
  <si>
    <t>Balmes</t>
  </si>
  <si>
    <t>CC1610</t>
  </si>
  <si>
    <t>CC1611</t>
  </si>
  <si>
    <t>CC1612</t>
  </si>
  <si>
    <t>CC1613</t>
  </si>
  <si>
    <t>CC1614</t>
  </si>
  <si>
    <t>CC1615</t>
  </si>
  <si>
    <t>Canuda</t>
  </si>
  <si>
    <t>CM1520</t>
  </si>
  <si>
    <t>Modern</t>
  </si>
  <si>
    <t>CM1521</t>
  </si>
  <si>
    <t>CM1522</t>
  </si>
  <si>
    <t>CM1523</t>
  </si>
  <si>
    <t>CM1524</t>
  </si>
  <si>
    <t>CM1525</t>
  </si>
  <si>
    <t>Casanova</t>
  </si>
  <si>
    <t>CM1640</t>
  </si>
  <si>
    <t>CM1641</t>
  </si>
  <si>
    <t>CM1642</t>
  </si>
  <si>
    <t>CM1643</t>
  </si>
  <si>
    <t>CM1644</t>
  </si>
  <si>
    <t>CM1645</t>
  </si>
  <si>
    <t>Casp</t>
  </si>
  <si>
    <t>CM1610</t>
  </si>
  <si>
    <t>CM1611</t>
  </si>
  <si>
    <t>CM1612</t>
  </si>
  <si>
    <t>CM1613</t>
  </si>
  <si>
    <t>CM1614</t>
  </si>
  <si>
    <t>CM1615</t>
  </si>
  <si>
    <t>Ciutadella</t>
  </si>
  <si>
    <t>CM1500</t>
  </si>
  <si>
    <t>CM1501</t>
  </si>
  <si>
    <t>CM1502</t>
  </si>
  <si>
    <t>CM1503</t>
  </si>
  <si>
    <t>CM1504</t>
  </si>
  <si>
    <t>CM1505</t>
  </si>
  <si>
    <t>Claris</t>
  </si>
  <si>
    <t>CC1520</t>
  </si>
  <si>
    <t>CC1521</t>
  </si>
  <si>
    <t>CC1522</t>
  </si>
  <si>
    <t>CC1523</t>
  </si>
  <si>
    <t>CC1524</t>
  </si>
  <si>
    <t>CC1525</t>
  </si>
  <si>
    <t>Copacabana</t>
  </si>
  <si>
    <t>CS1610</t>
  </si>
  <si>
    <t>CS1611</t>
  </si>
  <si>
    <t>CS1612</t>
  </si>
  <si>
    <t>CS1613</t>
  </si>
  <si>
    <t>CS1614</t>
  </si>
  <si>
    <t>CS1615</t>
  </si>
  <si>
    <t>Duquessa</t>
  </si>
  <si>
    <t>CM1540</t>
  </si>
  <si>
    <t>CM1541</t>
  </si>
  <si>
    <t>CM1542</t>
  </si>
  <si>
    <t>CM1543</t>
  </si>
  <si>
    <t>CM1544</t>
  </si>
  <si>
    <t>CM1545</t>
  </si>
  <si>
    <t>Ganduxer</t>
  </si>
  <si>
    <t>CC1620</t>
  </si>
  <si>
    <t>CC1621</t>
  </si>
  <si>
    <t>CC1622</t>
  </si>
  <si>
    <t>CC1623</t>
  </si>
  <si>
    <t>CC1624</t>
  </si>
  <si>
    <t>CC1625</t>
  </si>
  <si>
    <t>Gloria</t>
  </si>
  <si>
    <t>CM1550</t>
  </si>
  <si>
    <t>CM1551</t>
  </si>
  <si>
    <t>CM1552</t>
  </si>
  <si>
    <t>CM1553</t>
  </si>
  <si>
    <t>CM1554</t>
  </si>
  <si>
    <t>CM1555</t>
  </si>
  <si>
    <t>Ipanema</t>
  </si>
  <si>
    <t>CS1600</t>
  </si>
  <si>
    <t>CS1601</t>
  </si>
  <si>
    <t>CS1602</t>
  </si>
  <si>
    <t>CS1603</t>
  </si>
  <si>
    <t>CS1604</t>
  </si>
  <si>
    <t>CS1605</t>
  </si>
  <si>
    <t>Lesseps</t>
  </si>
  <si>
    <t>CC1630</t>
  </si>
  <si>
    <t>CC1631</t>
  </si>
  <si>
    <t>CC1632</t>
  </si>
  <si>
    <t>CC1633</t>
  </si>
  <si>
    <t>CC1634</t>
  </si>
  <si>
    <t>CC1635</t>
  </si>
  <si>
    <t>Letamendi</t>
  </si>
  <si>
    <t>CC1500</t>
  </si>
  <si>
    <t>CC1501</t>
  </si>
  <si>
    <t>CC1502</t>
  </si>
  <si>
    <t>CC1503</t>
  </si>
  <si>
    <t>CC1504</t>
  </si>
  <si>
    <t>CC1505</t>
  </si>
  <si>
    <t>Marina</t>
  </si>
  <si>
    <t>CM1630</t>
  </si>
  <si>
    <t>CM1631</t>
  </si>
  <si>
    <t>CM1632</t>
  </si>
  <si>
    <t>CM1633</t>
  </si>
  <si>
    <t>CM1634</t>
  </si>
  <si>
    <t>CM1635</t>
  </si>
  <si>
    <t>Mitre</t>
  </si>
  <si>
    <t>CM1650</t>
  </si>
  <si>
    <t>CM1651</t>
  </si>
  <si>
    <t>CM1652</t>
  </si>
  <si>
    <t>CM1653</t>
  </si>
  <si>
    <t>CM1654</t>
  </si>
  <si>
    <t>CM1655</t>
  </si>
  <si>
    <t>Muntaner</t>
  </si>
  <si>
    <t>CC1550</t>
  </si>
  <si>
    <t>CC1551</t>
  </si>
  <si>
    <t>CC1552</t>
  </si>
  <si>
    <t>CC1553</t>
  </si>
  <si>
    <t>CC1554</t>
  </si>
  <si>
    <t>CC1555</t>
  </si>
  <si>
    <t>Palau</t>
  </si>
  <si>
    <t>CM1600</t>
  </si>
  <si>
    <t>CM1601</t>
  </si>
  <si>
    <t>CM1602</t>
  </si>
  <si>
    <t>CM1603</t>
  </si>
  <si>
    <t>CM1604</t>
  </si>
  <si>
    <t>CM1605</t>
  </si>
  <si>
    <t>Petritxol</t>
  </si>
  <si>
    <t>CC1640</t>
  </si>
  <si>
    <t>CC1641</t>
  </si>
  <si>
    <t>CC1642</t>
  </si>
  <si>
    <t>CC1643</t>
  </si>
  <si>
    <t>CC1644</t>
  </si>
  <si>
    <t>CC1645</t>
  </si>
  <si>
    <t>Tamarit</t>
  </si>
  <si>
    <t>CM1620</t>
  </si>
  <si>
    <t>CM1621</t>
  </si>
  <si>
    <t>CM1622</t>
  </si>
  <si>
    <t>CM1623</t>
  </si>
  <si>
    <t>CM1624</t>
  </si>
  <si>
    <t>CM1625</t>
  </si>
  <si>
    <t>Viladomat</t>
  </si>
  <si>
    <t>CC1650</t>
  </si>
  <si>
    <t>CC1651</t>
  </si>
  <si>
    <t>CC1652</t>
  </si>
  <si>
    <t>CC1653</t>
  </si>
  <si>
    <t>CC1654</t>
  </si>
  <si>
    <t>CC1655</t>
  </si>
  <si>
    <t>Odissea</t>
  </si>
  <si>
    <t>CM1510</t>
  </si>
  <si>
    <t>CM1511</t>
  </si>
  <si>
    <t>CM1512</t>
  </si>
  <si>
    <t>CM1513</t>
  </si>
  <si>
    <t>CM1514</t>
  </si>
  <si>
    <t>CM1515</t>
  </si>
  <si>
    <t>Diagonal</t>
  </si>
  <si>
    <t>CM1530</t>
  </si>
  <si>
    <t>CM1531</t>
  </si>
  <si>
    <t>CM1532</t>
  </si>
  <si>
    <t>CM1533</t>
  </si>
  <si>
    <t>CM1534</t>
  </si>
  <si>
    <t>CM1535</t>
  </si>
  <si>
    <t>Padua</t>
  </si>
  <si>
    <t>Tusset</t>
  </si>
  <si>
    <t>Urquinaona</t>
  </si>
  <si>
    <t>Tallers</t>
  </si>
  <si>
    <t>Portaferrissa</t>
  </si>
  <si>
    <t/>
  </si>
  <si>
    <t>TOTAL MAT PURCHASE</t>
  </si>
  <si>
    <t>Placemats (set of 4)</t>
  </si>
  <si>
    <t>IC1544</t>
  </si>
  <si>
    <t>380x380</t>
  </si>
  <si>
    <t>15x15</t>
  </si>
  <si>
    <t>IC1534</t>
  </si>
  <si>
    <t>IC1604</t>
  </si>
  <si>
    <t>IC1514</t>
  </si>
  <si>
    <t>IC1614</t>
  </si>
  <si>
    <t>IM1524</t>
  </si>
  <si>
    <t>IM1644</t>
  </si>
  <si>
    <t>IM1614</t>
  </si>
  <si>
    <t>IM1504</t>
  </si>
  <si>
    <t>IC1524</t>
  </si>
  <si>
    <t>IS1614</t>
  </si>
  <si>
    <t>IM1634</t>
  </si>
  <si>
    <t>IM1544</t>
  </si>
  <si>
    <t>IC1624</t>
  </si>
  <si>
    <t>IM1554</t>
  </si>
  <si>
    <t>IS1604</t>
  </si>
  <si>
    <t>IC1634</t>
  </si>
  <si>
    <t>IC1504</t>
  </si>
  <si>
    <t>IM1654</t>
  </si>
  <si>
    <t>IC1554</t>
  </si>
  <si>
    <t>IM1604</t>
  </si>
  <si>
    <t>IC1644</t>
  </si>
  <si>
    <t>IM1624</t>
  </si>
  <si>
    <t>IC1654</t>
  </si>
  <si>
    <t>TOTAL PLACEMAT PURCHASE</t>
  </si>
  <si>
    <t>Coasters</t>
  </si>
  <si>
    <t>PC1501</t>
  </si>
  <si>
    <t>100x100</t>
  </si>
  <si>
    <t>4x4</t>
  </si>
  <si>
    <t>PC1511</t>
  </si>
  <si>
    <t>PC1521</t>
  </si>
  <si>
    <t>PC1531</t>
  </si>
  <si>
    <t>PC1541</t>
  </si>
  <si>
    <t>PC1551</t>
  </si>
  <si>
    <t>PC1601</t>
  </si>
  <si>
    <t>PC1611</t>
  </si>
  <si>
    <t>PC1621</t>
  </si>
  <si>
    <t>PC1631</t>
  </si>
  <si>
    <t>PC1641</t>
  </si>
  <si>
    <t>PC1651</t>
  </si>
  <si>
    <t>PM1501</t>
  </si>
  <si>
    <t>PM1511</t>
  </si>
  <si>
    <t>PM1521</t>
  </si>
  <si>
    <t>PM1531</t>
  </si>
  <si>
    <t>PM1541</t>
  </si>
  <si>
    <t>PM1551</t>
  </si>
  <si>
    <t>PM1601</t>
  </si>
  <si>
    <t>PM1611</t>
  </si>
  <si>
    <t>PM1621</t>
  </si>
  <si>
    <t>PM1631</t>
  </si>
  <si>
    <t>PM1641</t>
  </si>
  <si>
    <t>PM1651</t>
  </si>
  <si>
    <t>PS1601</t>
  </si>
  <si>
    <t>PS1611</t>
  </si>
  <si>
    <t>TOTAL COASTER PURCHASE</t>
  </si>
  <si>
    <t>SUBTOTAL</t>
  </si>
  <si>
    <t>TOTAL PURCHASE AMOUNT</t>
  </si>
  <si>
    <t>Discount / Promotion</t>
  </si>
  <si>
    <t>Customer Name</t>
  </si>
  <si>
    <t>Company Name</t>
  </si>
  <si>
    <t>Street Address</t>
  </si>
  <si>
    <t>City</t>
  </si>
  <si>
    <t>Zip / Postal Code</t>
  </si>
  <si>
    <t>Phone Number</t>
  </si>
  <si>
    <t>Email</t>
  </si>
  <si>
    <t>Customer Number</t>
  </si>
  <si>
    <t>Billing Address</t>
  </si>
  <si>
    <t>Shipping Address</t>
  </si>
  <si>
    <t>Purchase Amount USD</t>
  </si>
  <si>
    <t>PO Box 84619, 2336 Bloor St West</t>
  </si>
  <si>
    <t>Toronto ON M6S 4Z9 CANADA</t>
  </si>
  <si>
    <t>Locus Vie Inc</t>
  </si>
  <si>
    <t>1 888 415 6545</t>
  </si>
  <si>
    <t>orders@locusvie.com</t>
  </si>
  <si>
    <t>Street Address for Card</t>
  </si>
  <si>
    <t>Zip Code for Card</t>
  </si>
  <si>
    <t>Card</t>
  </si>
  <si>
    <t>Expiry</t>
  </si>
  <si>
    <t>CSV</t>
  </si>
  <si>
    <t>Name on Credit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</si>
</sst>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 Light"/>
      <family val="2"/>
      <scheme val="major"/>
    </font>
    <font>
      <sz val="14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rgb="FF404040"/>
      <name val="Raleway"/>
    </font>
    <font>
      <sz val="12"/>
      <color theme="1"/>
      <name val="Raleway"/>
    </font>
    <font>
      <sz val="14"/>
      <color theme="1"/>
      <name val="Raleway"/>
    </font>
    <font>
      <b/>
      <sz val="14"/>
      <color theme="1"/>
      <name val="Raleway"/>
    </font>
    <font>
      <b/>
      <sz val="13.5"/>
      <color theme="1"/>
      <name val="Raleway"/>
    </font>
    <font>
      <sz val="14"/>
      <color theme="1"/>
      <name val="Calibri Light"/>
      <family val="2"/>
      <scheme val="major"/>
    </font>
    <font>
      <u/>
      <sz val="14"/>
      <color theme="10"/>
      <name val="Raleway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theme="1" tint="0.34998626667073579"/>
      </top>
      <bottom style="double">
        <color theme="1" tint="0.34998626667073579"/>
      </bottom>
      <diagonal/>
    </border>
    <border>
      <left/>
      <right/>
      <top style="dotted">
        <color theme="1" tint="0.34998626667073579"/>
      </top>
      <bottom style="dotted">
        <color theme="1" tint="0.34998626667073579"/>
      </bottom>
      <diagonal/>
    </border>
    <border>
      <left/>
      <right/>
      <top/>
      <bottom style="dotted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4" fillId="0" borderId="0" xfId="0" applyNumberFormat="1" applyFont="1" applyFill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/>
    <xf numFmtId="1" fontId="2" fillId="0" borderId="0" xfId="2" applyNumberFormat="1" applyAlignment="1">
      <alignment horizontal="left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/>
    <xf numFmtId="0" fontId="7" fillId="0" borderId="0" xfId="0" applyFont="1" applyAlignment="1" applyProtection="1">
      <alignment horizontal="center"/>
      <protection locked="0"/>
    </xf>
    <xf numFmtId="0" fontId="7" fillId="0" borderId="2" xfId="0" applyFont="1" applyBorder="1"/>
    <xf numFmtId="0" fontId="7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1" fontId="7" fillId="0" borderId="2" xfId="0" applyNumberFormat="1" applyFont="1" applyBorder="1"/>
    <xf numFmtId="0" fontId="7" fillId="0" borderId="2" xfId="0" applyFont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9" fontId="7" fillId="0" borderId="0" xfId="1" applyFont="1"/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3" xfId="0" applyFont="1" applyBorder="1"/>
    <xf numFmtId="0" fontId="7" fillId="0" borderId="3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quotePrefix="1" applyFont="1" applyBorder="1" applyAlignment="1">
      <alignment horizontal="center"/>
    </xf>
    <xf numFmtId="0" fontId="7" fillId="0" borderId="3" xfId="0" quotePrefix="1" applyFont="1" applyBorder="1"/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2" xfId="0" quotePrefix="1" applyFont="1" applyBorder="1"/>
    <xf numFmtId="0" fontId="7" fillId="0" borderId="0" xfId="0" quotePrefix="1" applyFont="1" applyAlignment="1">
      <alignment horizontal="center"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4" fontId="7" fillId="0" borderId="0" xfId="0" applyNumberFormat="1" applyFont="1"/>
    <xf numFmtId="2" fontId="7" fillId="0" borderId="0" xfId="0" applyNumberFormat="1" applyFont="1"/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/>
    <xf numFmtId="0" fontId="9" fillId="0" borderId="11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right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4" xfId="0" applyFont="1" applyBorder="1" applyAlignment="1">
      <alignment horizontal="center"/>
    </xf>
    <xf numFmtId="1" fontId="10" fillId="0" borderId="8" xfId="0" applyNumberFormat="1" applyFont="1" applyBorder="1"/>
    <xf numFmtId="0" fontId="10" fillId="0" borderId="8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8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center"/>
    </xf>
    <xf numFmtId="0" fontId="10" fillId="0" borderId="4" xfId="0" applyFont="1" applyBorder="1"/>
    <xf numFmtId="0" fontId="10" fillId="0" borderId="4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1" fontId="10" fillId="0" borderId="0" xfId="0" applyNumberFormat="1" applyFont="1"/>
    <xf numFmtId="0" fontId="10" fillId="0" borderId="0" xfId="0" applyFont="1" applyAlignment="1" applyProtection="1">
      <alignment horizontal="center"/>
      <protection locked="0"/>
    </xf>
    <xf numFmtId="0" fontId="10" fillId="0" borderId="8" xfId="0" applyFont="1" applyBorder="1" applyProtection="1">
      <protection locked="0"/>
    </xf>
    <xf numFmtId="1" fontId="10" fillId="0" borderId="0" xfId="0" applyNumberFormat="1" applyFont="1" applyAlignment="1">
      <alignment horizontal="center"/>
    </xf>
    <xf numFmtId="0" fontId="10" fillId="0" borderId="0" xfId="0" applyFont="1" applyProtection="1">
      <protection locked="0"/>
    </xf>
    <xf numFmtId="0" fontId="10" fillId="0" borderId="6" xfId="0" applyFont="1" applyBorder="1" applyProtection="1">
      <protection locked="0"/>
    </xf>
    <xf numFmtId="0" fontId="10" fillId="0" borderId="6" xfId="0" applyFont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1" fontId="7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left"/>
    </xf>
    <xf numFmtId="0" fontId="6" fillId="0" borderId="9" xfId="0" applyFont="1" applyBorder="1" applyAlignment="1">
      <alignment horizontal="left" vertical="center" wrapText="1"/>
    </xf>
    <xf numFmtId="0" fontId="10" fillId="0" borderId="9" xfId="0" applyNumberFormat="1" applyFont="1" applyBorder="1" applyAlignment="1">
      <alignment horizontal="center"/>
    </xf>
    <xf numFmtId="0" fontId="10" fillId="0" borderId="9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left"/>
    </xf>
    <xf numFmtId="0" fontId="11" fillId="0" borderId="0" xfId="0" applyFont="1" applyAlignment="1" applyProtection="1">
      <alignment horizontal="center"/>
      <protection locked="0"/>
    </xf>
    <xf numFmtId="1" fontId="11" fillId="0" borderId="0" xfId="0" applyNumberFormat="1" applyFont="1"/>
    <xf numFmtId="1" fontId="12" fillId="0" borderId="0" xfId="2" applyNumberFormat="1" applyFont="1" applyAlignment="1">
      <alignment horizontal="left"/>
    </xf>
    <xf numFmtId="0" fontId="12" fillId="0" borderId="0" xfId="2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12700</xdr:colOff>
      <xdr:row>0</xdr:row>
      <xdr:rowOff>59044</xdr:rowOff>
    </xdr:from>
    <xdr:ext cx="3098800" cy="779156"/>
    <xdr:pic>
      <xdr:nvPicPr>
        <xdr:cNvPr id="2" name="Picture 1">
          <a:extLst>
            <a:ext uri="{FF2B5EF4-FFF2-40B4-BE49-F238E27FC236}">
              <a16:creationId xmlns:a16="http://schemas.microsoft.com/office/drawing/2014/main" id="{50032101-B52B-294B-A099-30FC905B57D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22" t="5738"/>
        <a:stretch/>
      </xdr:blipFill>
      <xdr:spPr bwMode="auto">
        <a:xfrm>
          <a:off x="520700" y="59044"/>
          <a:ext cx="3098800" cy="77915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orders@locusvie.com" TargetMode="External"/><Relationship Id="rId1" Type="http://schemas.openxmlformats.org/officeDocument/2006/relationships/hyperlink" Target="http://www.locusvi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65F3B-34C6-2E4F-9BD9-D768ADA0A71B}">
  <sheetPr>
    <pageSetUpPr fitToPage="1"/>
  </sheetPr>
  <dimension ref="B2:S371"/>
  <sheetViews>
    <sheetView tabSelected="1" topLeftCell="A249" workbookViewId="0">
      <selection activeCell="L262" sqref="L262"/>
    </sheetView>
  </sheetViews>
  <sheetFormatPr baseColWidth="10" defaultRowHeight="16" outlineLevelRow="1" outlineLevelCol="2" x14ac:dyDescent="0.2"/>
  <cols>
    <col min="1" max="1" width="6.6640625" style="1" customWidth="1"/>
    <col min="2" max="2" width="18.1640625" style="1" customWidth="1"/>
    <col min="3" max="3" width="10.83203125" style="1"/>
    <col min="4" max="4" width="13.83203125" style="2" customWidth="1" outlineLevel="1"/>
    <col min="5" max="5" width="19" style="3" hidden="1" customWidth="1" outlineLevel="2"/>
    <col min="6" max="6" width="16" style="6" customWidth="1" outlineLevel="1" collapsed="1"/>
    <col min="7" max="7" width="16" style="6" customWidth="1" outlineLevel="1"/>
    <col min="8" max="8" width="18.1640625" style="7" customWidth="1"/>
    <col min="9" max="9" width="13.33203125" style="1" customWidth="1"/>
    <col min="10" max="10" width="12.1640625" style="5" customWidth="1"/>
    <col min="11" max="11" width="13.5" style="3" customWidth="1" outlineLevel="1"/>
    <col min="12" max="12" width="15.1640625" style="3" customWidth="1" outlineLevel="1"/>
    <col min="13" max="13" width="10.83203125" style="1"/>
    <col min="14" max="14" width="24.83203125" style="1" customWidth="1"/>
    <col min="15" max="16" width="10.83203125" style="1"/>
    <col min="17" max="17" width="14.5" style="1" customWidth="1"/>
    <col min="18" max="16384" width="10.83203125" style="1"/>
  </cols>
  <sheetData>
    <row r="2" spans="2:12" ht="19" x14ac:dyDescent="0.25">
      <c r="F2" s="79" t="s">
        <v>295</v>
      </c>
      <c r="G2" s="84"/>
      <c r="H2" s="4"/>
      <c r="I2" s="85" t="s">
        <v>296</v>
      </c>
      <c r="J2" s="86"/>
    </row>
    <row r="3" spans="2:12" ht="19" x14ac:dyDescent="0.25">
      <c r="F3" s="85" t="s">
        <v>293</v>
      </c>
      <c r="G3" s="84"/>
      <c r="H3" s="87"/>
      <c r="I3" s="88" t="s">
        <v>0</v>
      </c>
      <c r="J3" s="86"/>
    </row>
    <row r="4" spans="2:12" ht="19" x14ac:dyDescent="0.25">
      <c r="F4" s="85" t="s">
        <v>294</v>
      </c>
      <c r="G4" s="84"/>
      <c r="H4" s="87"/>
      <c r="I4" s="89" t="s">
        <v>297</v>
      </c>
      <c r="J4" s="86"/>
    </row>
    <row r="5" spans="2:12" ht="17" thickBot="1" x14ac:dyDescent="0.25">
      <c r="B5" s="8"/>
    </row>
    <row r="6" spans="2:12" s="11" customFormat="1" ht="21" customHeight="1" x14ac:dyDescent="0.2">
      <c r="B6" s="47"/>
      <c r="C6" s="48" t="s">
        <v>290</v>
      </c>
      <c r="D6" s="48"/>
      <c r="E6" s="48"/>
      <c r="F6" s="48"/>
      <c r="G6" s="48"/>
      <c r="H6" s="49" t="s">
        <v>291</v>
      </c>
      <c r="I6" s="49"/>
      <c r="J6" s="49"/>
      <c r="K6" s="49"/>
      <c r="L6" s="50"/>
    </row>
    <row r="7" spans="2:12" s="10" customFormat="1" ht="21" customHeight="1" x14ac:dyDescent="0.2">
      <c r="B7" s="73" t="s">
        <v>282</v>
      </c>
      <c r="C7" s="51"/>
      <c r="D7" s="51"/>
      <c r="E7" s="51"/>
      <c r="F7" s="51"/>
      <c r="G7" s="51"/>
      <c r="H7" s="52"/>
      <c r="I7" s="52"/>
      <c r="J7" s="52"/>
      <c r="K7" s="52"/>
      <c r="L7" s="74"/>
    </row>
    <row r="8" spans="2:12" s="10" customFormat="1" ht="21" customHeight="1" x14ac:dyDescent="0.2">
      <c r="B8" s="73" t="s">
        <v>283</v>
      </c>
      <c r="C8" s="51"/>
      <c r="D8" s="51"/>
      <c r="E8" s="51"/>
      <c r="F8" s="51"/>
      <c r="G8" s="51"/>
      <c r="H8" s="52"/>
      <c r="I8" s="52"/>
      <c r="J8" s="52"/>
      <c r="K8" s="52"/>
      <c r="L8" s="74"/>
    </row>
    <row r="9" spans="2:12" s="10" customFormat="1" ht="21" customHeight="1" x14ac:dyDescent="0.2">
      <c r="B9" s="73" t="s">
        <v>284</v>
      </c>
      <c r="C9" s="51"/>
      <c r="D9" s="51"/>
      <c r="E9" s="51"/>
      <c r="F9" s="51"/>
      <c r="G9" s="51"/>
      <c r="H9" s="52"/>
      <c r="I9" s="52"/>
      <c r="J9" s="52"/>
      <c r="K9" s="52"/>
      <c r="L9" s="74"/>
    </row>
    <row r="10" spans="2:12" s="10" customFormat="1" ht="21" customHeight="1" x14ac:dyDescent="0.2">
      <c r="B10" s="73" t="s">
        <v>285</v>
      </c>
      <c r="C10" s="51"/>
      <c r="D10" s="51"/>
      <c r="E10" s="51"/>
      <c r="F10" s="51"/>
      <c r="G10" s="51"/>
      <c r="H10" s="52"/>
      <c r="I10" s="52"/>
      <c r="J10" s="52"/>
      <c r="K10" s="52"/>
      <c r="L10" s="74"/>
    </row>
    <row r="11" spans="2:12" s="10" customFormat="1" ht="21" customHeight="1" x14ac:dyDescent="0.2">
      <c r="B11" s="73" t="s">
        <v>286</v>
      </c>
      <c r="C11" s="51"/>
      <c r="D11" s="51"/>
      <c r="E11" s="51"/>
      <c r="F11" s="51"/>
      <c r="G11" s="51"/>
      <c r="H11" s="52"/>
      <c r="I11" s="52"/>
      <c r="J11" s="52"/>
      <c r="K11" s="52"/>
      <c r="L11" s="74"/>
    </row>
    <row r="12" spans="2:12" s="10" customFormat="1" ht="21" customHeight="1" x14ac:dyDescent="0.2">
      <c r="B12" s="73" t="s">
        <v>287</v>
      </c>
      <c r="C12" s="51"/>
      <c r="D12" s="51"/>
      <c r="E12" s="51"/>
      <c r="F12" s="51"/>
      <c r="G12" s="51"/>
      <c r="H12" s="52"/>
      <c r="I12" s="52"/>
      <c r="J12" s="52"/>
      <c r="K12" s="52"/>
      <c r="L12" s="74"/>
    </row>
    <row r="13" spans="2:12" s="10" customFormat="1" ht="21" customHeight="1" x14ac:dyDescent="0.2">
      <c r="B13" s="73" t="s">
        <v>288</v>
      </c>
      <c r="C13" s="51"/>
      <c r="D13" s="51"/>
      <c r="E13" s="51"/>
      <c r="F13" s="51"/>
      <c r="G13" s="51"/>
      <c r="H13" s="52"/>
      <c r="I13" s="52"/>
      <c r="J13" s="52"/>
      <c r="K13" s="52"/>
      <c r="L13" s="74"/>
    </row>
    <row r="14" spans="2:12" s="10" customFormat="1" ht="21" customHeight="1" thickBot="1" x14ac:dyDescent="0.25">
      <c r="B14" s="75" t="s">
        <v>289</v>
      </c>
      <c r="C14" s="76"/>
      <c r="D14" s="76"/>
      <c r="E14" s="76"/>
      <c r="F14" s="76"/>
      <c r="G14" s="76"/>
      <c r="H14" s="77"/>
      <c r="I14" s="77"/>
      <c r="J14" s="77"/>
      <c r="K14" s="77"/>
      <c r="L14" s="78"/>
    </row>
    <row r="15" spans="2:12" s="10" customFormat="1" ht="7" customHeight="1" x14ac:dyDescent="0.2">
      <c r="D15" s="12"/>
      <c r="E15" s="13"/>
      <c r="F15" s="14"/>
      <c r="G15" s="14"/>
      <c r="H15" s="15"/>
      <c r="J15" s="16"/>
      <c r="K15" s="13"/>
      <c r="L15" s="13"/>
    </row>
    <row r="16" spans="2:12" s="40" customFormat="1" ht="45" customHeight="1" thickBot="1" x14ac:dyDescent="0.25">
      <c r="B16" s="41" t="s">
        <v>1</v>
      </c>
      <c r="C16" s="41" t="s">
        <v>2</v>
      </c>
      <c r="D16" s="42" t="s">
        <v>3</v>
      </c>
      <c r="E16" s="43" t="s">
        <v>4</v>
      </c>
      <c r="F16" s="44" t="s">
        <v>5</v>
      </c>
      <c r="G16" s="44" t="s">
        <v>6</v>
      </c>
      <c r="H16" s="45" t="s">
        <v>7</v>
      </c>
      <c r="I16" s="41" t="s">
        <v>8</v>
      </c>
      <c r="J16" s="46" t="s">
        <v>9</v>
      </c>
      <c r="K16" s="43" t="s">
        <v>10</v>
      </c>
      <c r="L16" s="43" t="s">
        <v>292</v>
      </c>
    </row>
    <row r="17" spans="2:19" s="10" customFormat="1" ht="17" customHeight="1" thickTop="1" x14ac:dyDescent="0.2">
      <c r="B17" s="17" t="s">
        <v>11</v>
      </c>
      <c r="C17" s="17" t="s">
        <v>12</v>
      </c>
      <c r="D17" s="18" t="s">
        <v>13</v>
      </c>
      <c r="E17" s="19">
        <v>8436538180174</v>
      </c>
      <c r="F17" s="20" t="s">
        <v>14</v>
      </c>
      <c r="G17" s="21" t="s">
        <v>15</v>
      </c>
      <c r="H17" s="17" t="s">
        <v>16</v>
      </c>
      <c r="I17" s="22" t="s">
        <v>17</v>
      </c>
      <c r="J17" s="23"/>
      <c r="K17" s="20">
        <v>68</v>
      </c>
      <c r="L17" s="20" t="str">
        <f t="shared" ref="L17:L80" si="0">IF(J17&gt;0,K17*J17,"")</f>
        <v/>
      </c>
      <c r="M17" s="24"/>
    </row>
    <row r="18" spans="2:19" s="10" customFormat="1" ht="17" customHeight="1" x14ac:dyDescent="0.2">
      <c r="B18" s="17" t="s">
        <v>11</v>
      </c>
      <c r="C18" s="17" t="s">
        <v>12</v>
      </c>
      <c r="D18" s="18" t="s">
        <v>18</v>
      </c>
      <c r="E18" s="19">
        <v>8436538180181</v>
      </c>
      <c r="F18" s="20" t="s">
        <v>19</v>
      </c>
      <c r="G18" s="21" t="s">
        <v>20</v>
      </c>
      <c r="H18" s="17" t="s">
        <v>21</v>
      </c>
      <c r="I18" s="22" t="s">
        <v>17</v>
      </c>
      <c r="J18" s="23"/>
      <c r="K18" s="20">
        <v>148</v>
      </c>
      <c r="L18" s="20" t="str">
        <f t="shared" si="0"/>
        <v/>
      </c>
      <c r="M18" s="24"/>
    </row>
    <row r="19" spans="2:19" s="10" customFormat="1" ht="17" customHeight="1" x14ac:dyDescent="0.2">
      <c r="B19" s="17" t="s">
        <v>11</v>
      </c>
      <c r="C19" s="17" t="s">
        <v>12</v>
      </c>
      <c r="D19" s="18" t="s">
        <v>22</v>
      </c>
      <c r="E19" s="19">
        <v>8436538180198</v>
      </c>
      <c r="F19" s="20" t="s">
        <v>23</v>
      </c>
      <c r="G19" s="21" t="s">
        <v>24</v>
      </c>
      <c r="H19" s="17" t="s">
        <v>25</v>
      </c>
      <c r="I19" s="22" t="s">
        <v>17</v>
      </c>
      <c r="J19" s="23"/>
      <c r="K19" s="20">
        <v>225</v>
      </c>
      <c r="L19" s="20" t="str">
        <f t="shared" si="0"/>
        <v/>
      </c>
      <c r="M19" s="24"/>
    </row>
    <row r="20" spans="2:19" s="10" customFormat="1" ht="17" customHeight="1" x14ac:dyDescent="0.2">
      <c r="B20" s="17" t="s">
        <v>11</v>
      </c>
      <c r="C20" s="17" t="s">
        <v>12</v>
      </c>
      <c r="D20" s="18" t="s">
        <v>26</v>
      </c>
      <c r="E20" s="19">
        <v>8436538180204</v>
      </c>
      <c r="F20" s="20" t="s">
        <v>27</v>
      </c>
      <c r="G20" s="21" t="s">
        <v>28</v>
      </c>
      <c r="H20" s="17" t="s">
        <v>29</v>
      </c>
      <c r="I20" s="22" t="s">
        <v>17</v>
      </c>
      <c r="J20" s="23"/>
      <c r="K20" s="20">
        <v>325</v>
      </c>
      <c r="L20" s="20" t="str">
        <f t="shared" si="0"/>
        <v/>
      </c>
      <c r="M20" s="24"/>
    </row>
    <row r="21" spans="2:19" s="10" customFormat="1" ht="17" customHeight="1" x14ac:dyDescent="0.2">
      <c r="B21" s="17" t="s">
        <v>11</v>
      </c>
      <c r="C21" s="17" t="s">
        <v>12</v>
      </c>
      <c r="D21" s="18" t="s">
        <v>30</v>
      </c>
      <c r="E21" s="19">
        <v>8436538182017</v>
      </c>
      <c r="F21" s="20" t="s">
        <v>31</v>
      </c>
      <c r="G21" s="21" t="s">
        <v>32</v>
      </c>
      <c r="H21" s="17" t="s">
        <v>33</v>
      </c>
      <c r="I21" s="22" t="s">
        <v>17</v>
      </c>
      <c r="J21" s="23"/>
      <c r="K21" s="20">
        <v>95</v>
      </c>
      <c r="L21" s="20" t="str">
        <f t="shared" si="0"/>
        <v/>
      </c>
      <c r="M21" s="24"/>
    </row>
    <row r="22" spans="2:19" s="10" customFormat="1" ht="17" customHeight="1" x14ac:dyDescent="0.2">
      <c r="B22" s="17" t="s">
        <v>11</v>
      </c>
      <c r="C22" s="17" t="s">
        <v>12</v>
      </c>
      <c r="D22" s="18" t="s">
        <v>34</v>
      </c>
      <c r="E22" s="19">
        <v>8436538182024</v>
      </c>
      <c r="F22" s="20" t="s">
        <v>35</v>
      </c>
      <c r="G22" s="21" t="s">
        <v>36</v>
      </c>
      <c r="H22" s="17" t="s">
        <v>37</v>
      </c>
      <c r="I22" s="22" t="s">
        <v>17</v>
      </c>
      <c r="J22" s="23"/>
      <c r="K22" s="20">
        <v>113</v>
      </c>
      <c r="L22" s="20" t="str">
        <f t="shared" si="0"/>
        <v/>
      </c>
      <c r="M22" s="24"/>
    </row>
    <row r="23" spans="2:19" s="10" customFormat="1" ht="17" customHeight="1" x14ac:dyDescent="0.2">
      <c r="B23" s="17" t="s">
        <v>11</v>
      </c>
      <c r="C23" s="17" t="s">
        <v>38</v>
      </c>
      <c r="D23" s="18" t="s">
        <v>39</v>
      </c>
      <c r="E23" s="19">
        <v>8436538180136</v>
      </c>
      <c r="F23" s="20" t="s">
        <v>14</v>
      </c>
      <c r="G23" s="21" t="s">
        <v>15</v>
      </c>
      <c r="H23" s="17" t="s">
        <v>16</v>
      </c>
      <c r="I23" s="22" t="s">
        <v>17</v>
      </c>
      <c r="J23" s="23"/>
      <c r="K23" s="20">
        <v>68</v>
      </c>
      <c r="L23" s="20" t="str">
        <f t="shared" si="0"/>
        <v/>
      </c>
      <c r="M23" s="24"/>
    </row>
    <row r="24" spans="2:19" s="10" customFormat="1" ht="17" customHeight="1" x14ac:dyDescent="0.2">
      <c r="B24" s="17" t="s">
        <v>11</v>
      </c>
      <c r="C24" s="17" t="s">
        <v>38</v>
      </c>
      <c r="D24" s="18" t="s">
        <v>40</v>
      </c>
      <c r="E24" s="19">
        <v>8436538180143</v>
      </c>
      <c r="F24" s="20" t="s">
        <v>19</v>
      </c>
      <c r="G24" s="21" t="s">
        <v>20</v>
      </c>
      <c r="H24" s="17" t="s">
        <v>21</v>
      </c>
      <c r="I24" s="22" t="s">
        <v>17</v>
      </c>
      <c r="J24" s="23"/>
      <c r="K24" s="20">
        <v>148</v>
      </c>
      <c r="L24" s="20" t="str">
        <f t="shared" si="0"/>
        <v/>
      </c>
      <c r="M24" s="24"/>
    </row>
    <row r="25" spans="2:19" s="10" customFormat="1" ht="17" customHeight="1" x14ac:dyDescent="0.2">
      <c r="B25" s="17" t="s">
        <v>11</v>
      </c>
      <c r="C25" s="17" t="s">
        <v>38</v>
      </c>
      <c r="D25" s="18" t="s">
        <v>41</v>
      </c>
      <c r="E25" s="19">
        <v>8436538180150</v>
      </c>
      <c r="F25" s="20" t="s">
        <v>23</v>
      </c>
      <c r="G25" s="21" t="s">
        <v>24</v>
      </c>
      <c r="H25" s="17" t="s">
        <v>25</v>
      </c>
      <c r="I25" s="22" t="s">
        <v>17</v>
      </c>
      <c r="J25" s="23"/>
      <c r="K25" s="20">
        <v>225</v>
      </c>
      <c r="L25" s="20" t="str">
        <f t="shared" si="0"/>
        <v/>
      </c>
      <c r="M25" s="24"/>
      <c r="S25" s="25"/>
    </row>
    <row r="26" spans="2:19" s="10" customFormat="1" ht="17" customHeight="1" x14ac:dyDescent="0.2">
      <c r="B26" s="17" t="s">
        <v>11</v>
      </c>
      <c r="C26" s="17" t="s">
        <v>38</v>
      </c>
      <c r="D26" s="18" t="s">
        <v>42</v>
      </c>
      <c r="E26" s="19">
        <v>8436538180167</v>
      </c>
      <c r="F26" s="20" t="s">
        <v>27</v>
      </c>
      <c r="G26" s="21" t="s">
        <v>28</v>
      </c>
      <c r="H26" s="17" t="s">
        <v>29</v>
      </c>
      <c r="I26" s="22" t="s">
        <v>17</v>
      </c>
      <c r="J26" s="23"/>
      <c r="K26" s="20">
        <v>325</v>
      </c>
      <c r="L26" s="20" t="str">
        <f t="shared" si="0"/>
        <v/>
      </c>
      <c r="M26" s="24"/>
    </row>
    <row r="27" spans="2:19" s="10" customFormat="1" ht="17" customHeight="1" x14ac:dyDescent="0.2">
      <c r="B27" s="17" t="s">
        <v>11</v>
      </c>
      <c r="C27" s="17" t="s">
        <v>38</v>
      </c>
      <c r="D27" s="18" t="s">
        <v>43</v>
      </c>
      <c r="E27" s="19">
        <v>8436538181997</v>
      </c>
      <c r="F27" s="20" t="s">
        <v>31</v>
      </c>
      <c r="G27" s="21" t="s">
        <v>32</v>
      </c>
      <c r="H27" s="17" t="s">
        <v>33</v>
      </c>
      <c r="I27" s="22" t="s">
        <v>17</v>
      </c>
      <c r="J27" s="23"/>
      <c r="K27" s="20">
        <v>95</v>
      </c>
      <c r="L27" s="20" t="str">
        <f t="shared" si="0"/>
        <v/>
      </c>
      <c r="M27" s="24"/>
    </row>
    <row r="28" spans="2:19" s="10" customFormat="1" x14ac:dyDescent="0.2">
      <c r="B28" s="17" t="s">
        <v>11</v>
      </c>
      <c r="C28" s="17" t="s">
        <v>38</v>
      </c>
      <c r="D28" s="18" t="s">
        <v>44</v>
      </c>
      <c r="E28" s="19">
        <v>8436538182000</v>
      </c>
      <c r="F28" s="20" t="s">
        <v>35</v>
      </c>
      <c r="G28" s="21" t="s">
        <v>36</v>
      </c>
      <c r="H28" s="17" t="s">
        <v>37</v>
      </c>
      <c r="I28" s="22" t="s">
        <v>17</v>
      </c>
      <c r="J28" s="23"/>
      <c r="K28" s="20">
        <v>113</v>
      </c>
      <c r="L28" s="20" t="str">
        <f t="shared" si="0"/>
        <v/>
      </c>
      <c r="M28" s="24"/>
    </row>
    <row r="29" spans="2:19" s="10" customFormat="1" x14ac:dyDescent="0.2">
      <c r="B29" s="17" t="s">
        <v>11</v>
      </c>
      <c r="C29" s="17" t="s">
        <v>45</v>
      </c>
      <c r="D29" s="18" t="s">
        <v>46</v>
      </c>
      <c r="E29" s="19">
        <v>8436538180495</v>
      </c>
      <c r="F29" s="20" t="s">
        <v>14</v>
      </c>
      <c r="G29" s="21" t="s">
        <v>15</v>
      </c>
      <c r="H29" s="17" t="s">
        <v>16</v>
      </c>
      <c r="I29" s="22" t="s">
        <v>17</v>
      </c>
      <c r="J29" s="23"/>
      <c r="K29" s="20">
        <v>68</v>
      </c>
      <c r="L29" s="20" t="str">
        <f t="shared" si="0"/>
        <v/>
      </c>
      <c r="M29" s="24"/>
    </row>
    <row r="30" spans="2:19" s="10" customFormat="1" x14ac:dyDescent="0.2">
      <c r="B30" s="17" t="s">
        <v>11</v>
      </c>
      <c r="C30" s="17" t="s">
        <v>45</v>
      </c>
      <c r="D30" s="18" t="s">
        <v>47</v>
      </c>
      <c r="E30" s="19">
        <v>8436538180501</v>
      </c>
      <c r="F30" s="20" t="s">
        <v>19</v>
      </c>
      <c r="G30" s="21" t="s">
        <v>20</v>
      </c>
      <c r="H30" s="17" t="s">
        <v>21</v>
      </c>
      <c r="I30" s="22" t="s">
        <v>17</v>
      </c>
      <c r="J30" s="23"/>
      <c r="K30" s="20">
        <v>148</v>
      </c>
      <c r="L30" s="20" t="str">
        <f t="shared" si="0"/>
        <v/>
      </c>
      <c r="M30" s="24"/>
    </row>
    <row r="31" spans="2:19" s="10" customFormat="1" x14ac:dyDescent="0.2">
      <c r="B31" s="17" t="s">
        <v>11</v>
      </c>
      <c r="C31" s="17" t="s">
        <v>45</v>
      </c>
      <c r="D31" s="18" t="s">
        <v>48</v>
      </c>
      <c r="E31" s="19">
        <v>8436538180518</v>
      </c>
      <c r="F31" s="20" t="s">
        <v>23</v>
      </c>
      <c r="G31" s="21" t="s">
        <v>24</v>
      </c>
      <c r="H31" s="17" t="s">
        <v>25</v>
      </c>
      <c r="I31" s="22" t="s">
        <v>17</v>
      </c>
      <c r="J31" s="23"/>
      <c r="K31" s="20">
        <v>225</v>
      </c>
      <c r="L31" s="20" t="str">
        <f t="shared" si="0"/>
        <v/>
      </c>
      <c r="M31" s="24"/>
    </row>
    <row r="32" spans="2:19" s="10" customFormat="1" x14ac:dyDescent="0.2">
      <c r="B32" s="17" t="s">
        <v>11</v>
      </c>
      <c r="C32" s="17" t="s">
        <v>45</v>
      </c>
      <c r="D32" s="18" t="s">
        <v>49</v>
      </c>
      <c r="E32" s="19">
        <v>8436538180525</v>
      </c>
      <c r="F32" s="20" t="s">
        <v>27</v>
      </c>
      <c r="G32" s="21" t="s">
        <v>28</v>
      </c>
      <c r="H32" s="17" t="s">
        <v>29</v>
      </c>
      <c r="I32" s="22" t="s">
        <v>17</v>
      </c>
      <c r="J32" s="23"/>
      <c r="K32" s="20">
        <v>325</v>
      </c>
      <c r="L32" s="20" t="str">
        <f t="shared" si="0"/>
        <v/>
      </c>
      <c r="M32" s="24"/>
    </row>
    <row r="33" spans="2:19" s="10" customFormat="1" x14ac:dyDescent="0.2">
      <c r="B33" s="17" t="s">
        <v>11</v>
      </c>
      <c r="C33" s="17" t="s">
        <v>45</v>
      </c>
      <c r="D33" s="18" t="s">
        <v>50</v>
      </c>
      <c r="E33" s="19">
        <v>8436538182055</v>
      </c>
      <c r="F33" s="20" t="s">
        <v>31</v>
      </c>
      <c r="G33" s="21" t="s">
        <v>32</v>
      </c>
      <c r="H33" s="17" t="s">
        <v>33</v>
      </c>
      <c r="I33" s="22" t="s">
        <v>17</v>
      </c>
      <c r="J33" s="23"/>
      <c r="K33" s="20">
        <v>95</v>
      </c>
      <c r="L33" s="20" t="str">
        <f t="shared" si="0"/>
        <v/>
      </c>
      <c r="M33" s="24"/>
    </row>
    <row r="34" spans="2:19" s="10" customFormat="1" x14ac:dyDescent="0.2">
      <c r="B34" s="17" t="s">
        <v>11</v>
      </c>
      <c r="C34" s="17" t="s">
        <v>45</v>
      </c>
      <c r="D34" s="18" t="s">
        <v>51</v>
      </c>
      <c r="E34" s="19">
        <v>8436538182062</v>
      </c>
      <c r="F34" s="20" t="s">
        <v>35</v>
      </c>
      <c r="G34" s="21" t="s">
        <v>36</v>
      </c>
      <c r="H34" s="17" t="s">
        <v>37</v>
      </c>
      <c r="I34" s="22" t="s">
        <v>17</v>
      </c>
      <c r="J34" s="23"/>
      <c r="K34" s="20">
        <v>113</v>
      </c>
      <c r="L34" s="20" t="str">
        <f t="shared" si="0"/>
        <v/>
      </c>
      <c r="M34" s="24"/>
    </row>
    <row r="35" spans="2:19" s="10" customFormat="1" x14ac:dyDescent="0.2">
      <c r="B35" s="17" t="s">
        <v>11</v>
      </c>
      <c r="C35" s="17" t="s">
        <v>52</v>
      </c>
      <c r="D35" s="18" t="s">
        <v>53</v>
      </c>
      <c r="E35" s="19">
        <v>8436538180051</v>
      </c>
      <c r="F35" s="20" t="s">
        <v>14</v>
      </c>
      <c r="G35" s="21" t="s">
        <v>15</v>
      </c>
      <c r="H35" s="17" t="s">
        <v>16</v>
      </c>
      <c r="I35" s="22" t="s">
        <v>17</v>
      </c>
      <c r="J35" s="23"/>
      <c r="K35" s="20">
        <v>68</v>
      </c>
      <c r="L35" s="20" t="str">
        <f t="shared" si="0"/>
        <v/>
      </c>
      <c r="M35" s="24"/>
    </row>
    <row r="36" spans="2:19" s="10" customFormat="1" x14ac:dyDescent="0.2">
      <c r="B36" s="17" t="s">
        <v>11</v>
      </c>
      <c r="C36" s="17" t="s">
        <v>52</v>
      </c>
      <c r="D36" s="18" t="s">
        <v>54</v>
      </c>
      <c r="E36" s="19">
        <v>8436538180068</v>
      </c>
      <c r="F36" s="20" t="s">
        <v>19</v>
      </c>
      <c r="G36" s="21" t="s">
        <v>20</v>
      </c>
      <c r="H36" s="17" t="s">
        <v>21</v>
      </c>
      <c r="I36" s="22" t="s">
        <v>17</v>
      </c>
      <c r="J36" s="23"/>
      <c r="K36" s="20">
        <v>148</v>
      </c>
      <c r="L36" s="20" t="str">
        <f t="shared" si="0"/>
        <v/>
      </c>
      <c r="M36" s="24"/>
    </row>
    <row r="37" spans="2:19" s="10" customFormat="1" x14ac:dyDescent="0.2">
      <c r="B37" s="17" t="s">
        <v>11</v>
      </c>
      <c r="C37" s="17" t="s">
        <v>52</v>
      </c>
      <c r="D37" s="18" t="s">
        <v>55</v>
      </c>
      <c r="E37" s="19">
        <v>8436538180075</v>
      </c>
      <c r="F37" s="20" t="s">
        <v>23</v>
      </c>
      <c r="G37" s="21" t="s">
        <v>24</v>
      </c>
      <c r="H37" s="17" t="s">
        <v>25</v>
      </c>
      <c r="I37" s="22" t="s">
        <v>17</v>
      </c>
      <c r="J37" s="23"/>
      <c r="K37" s="20">
        <v>225</v>
      </c>
      <c r="L37" s="20" t="str">
        <f t="shared" si="0"/>
        <v/>
      </c>
      <c r="M37" s="24"/>
    </row>
    <row r="38" spans="2:19" s="10" customFormat="1" x14ac:dyDescent="0.2">
      <c r="B38" s="17" t="s">
        <v>11</v>
      </c>
      <c r="C38" s="17" t="s">
        <v>52</v>
      </c>
      <c r="D38" s="18" t="s">
        <v>56</v>
      </c>
      <c r="E38" s="19">
        <v>8436538180082</v>
      </c>
      <c r="F38" s="20" t="s">
        <v>27</v>
      </c>
      <c r="G38" s="21" t="s">
        <v>28</v>
      </c>
      <c r="H38" s="17" t="s">
        <v>29</v>
      </c>
      <c r="I38" s="22" t="s">
        <v>17</v>
      </c>
      <c r="J38" s="23"/>
      <c r="K38" s="20">
        <v>325</v>
      </c>
      <c r="L38" s="20" t="str">
        <f t="shared" si="0"/>
        <v/>
      </c>
      <c r="M38" s="24"/>
    </row>
    <row r="39" spans="2:19" s="10" customFormat="1" x14ac:dyDescent="0.2">
      <c r="B39" s="17" t="s">
        <v>11</v>
      </c>
      <c r="C39" s="17" t="s">
        <v>52</v>
      </c>
      <c r="D39" s="18" t="s">
        <v>57</v>
      </c>
      <c r="E39" s="19">
        <v>8436538182383</v>
      </c>
      <c r="F39" s="20" t="s">
        <v>31</v>
      </c>
      <c r="G39" s="21" t="s">
        <v>32</v>
      </c>
      <c r="H39" s="17" t="s">
        <v>33</v>
      </c>
      <c r="I39" s="22" t="s">
        <v>17</v>
      </c>
      <c r="J39" s="23"/>
      <c r="K39" s="20">
        <v>95</v>
      </c>
      <c r="L39" s="20" t="str">
        <f t="shared" si="0"/>
        <v/>
      </c>
      <c r="M39" s="24"/>
    </row>
    <row r="40" spans="2:19" s="10" customFormat="1" x14ac:dyDescent="0.2">
      <c r="B40" s="17" t="s">
        <v>11</v>
      </c>
      <c r="C40" s="17" t="s">
        <v>52</v>
      </c>
      <c r="D40" s="18" t="s">
        <v>58</v>
      </c>
      <c r="E40" s="19">
        <v>8436538182390</v>
      </c>
      <c r="F40" s="20" t="s">
        <v>35</v>
      </c>
      <c r="G40" s="21" t="s">
        <v>36</v>
      </c>
      <c r="H40" s="17" t="s">
        <v>37</v>
      </c>
      <c r="I40" s="22" t="s">
        <v>17</v>
      </c>
      <c r="J40" s="23"/>
      <c r="K40" s="20">
        <v>113</v>
      </c>
      <c r="L40" s="20" t="str">
        <f t="shared" si="0"/>
        <v/>
      </c>
      <c r="M40" s="24"/>
    </row>
    <row r="41" spans="2:19" s="10" customFormat="1" x14ac:dyDescent="0.2">
      <c r="B41" s="17" t="s">
        <v>11</v>
      </c>
      <c r="C41" s="17" t="s">
        <v>59</v>
      </c>
      <c r="D41" s="18" t="s">
        <v>60</v>
      </c>
      <c r="E41" s="19">
        <v>8436538180532</v>
      </c>
      <c r="F41" s="20" t="s">
        <v>14</v>
      </c>
      <c r="G41" s="21" t="s">
        <v>15</v>
      </c>
      <c r="H41" s="17" t="s">
        <v>16</v>
      </c>
      <c r="I41" s="22" t="s">
        <v>17</v>
      </c>
      <c r="J41" s="23"/>
      <c r="K41" s="20">
        <v>68</v>
      </c>
      <c r="L41" s="20" t="str">
        <f t="shared" si="0"/>
        <v/>
      </c>
      <c r="M41" s="24"/>
    </row>
    <row r="42" spans="2:19" s="10" customFormat="1" x14ac:dyDescent="0.2">
      <c r="B42" s="17" t="s">
        <v>11</v>
      </c>
      <c r="C42" s="17" t="s">
        <v>59</v>
      </c>
      <c r="D42" s="18" t="s">
        <v>61</v>
      </c>
      <c r="E42" s="19">
        <v>8436538180549</v>
      </c>
      <c r="F42" s="20" t="s">
        <v>19</v>
      </c>
      <c r="G42" s="21" t="s">
        <v>20</v>
      </c>
      <c r="H42" s="17" t="s">
        <v>21</v>
      </c>
      <c r="I42" s="22" t="s">
        <v>17</v>
      </c>
      <c r="J42" s="23"/>
      <c r="K42" s="20">
        <v>148</v>
      </c>
      <c r="L42" s="20" t="str">
        <f t="shared" si="0"/>
        <v/>
      </c>
      <c r="M42" s="24"/>
    </row>
    <row r="43" spans="2:19" s="10" customFormat="1" x14ac:dyDescent="0.2">
      <c r="B43" s="17" t="s">
        <v>11</v>
      </c>
      <c r="C43" s="17" t="s">
        <v>59</v>
      </c>
      <c r="D43" s="18" t="s">
        <v>62</v>
      </c>
      <c r="E43" s="19">
        <v>8436538180556</v>
      </c>
      <c r="F43" s="20" t="s">
        <v>23</v>
      </c>
      <c r="G43" s="21" t="s">
        <v>24</v>
      </c>
      <c r="H43" s="17" t="s">
        <v>25</v>
      </c>
      <c r="I43" s="22" t="s">
        <v>17</v>
      </c>
      <c r="J43" s="23"/>
      <c r="K43" s="20">
        <v>225</v>
      </c>
      <c r="L43" s="20" t="str">
        <f t="shared" si="0"/>
        <v/>
      </c>
      <c r="M43" s="24"/>
    </row>
    <row r="44" spans="2:19" s="10" customFormat="1" x14ac:dyDescent="0.2">
      <c r="B44" s="17" t="s">
        <v>11</v>
      </c>
      <c r="C44" s="17" t="s">
        <v>59</v>
      </c>
      <c r="D44" s="18" t="s">
        <v>63</v>
      </c>
      <c r="E44" s="19">
        <v>8436538180563</v>
      </c>
      <c r="F44" s="20" t="s">
        <v>27</v>
      </c>
      <c r="G44" s="21" t="s">
        <v>28</v>
      </c>
      <c r="H44" s="17" t="s">
        <v>29</v>
      </c>
      <c r="I44" s="22" t="s">
        <v>17</v>
      </c>
      <c r="J44" s="23"/>
      <c r="K44" s="20">
        <v>325</v>
      </c>
      <c r="L44" s="20" t="str">
        <f t="shared" si="0"/>
        <v/>
      </c>
      <c r="M44" s="24"/>
    </row>
    <row r="45" spans="2:19" s="10" customFormat="1" x14ac:dyDescent="0.2">
      <c r="B45" s="17" t="s">
        <v>11</v>
      </c>
      <c r="C45" s="17" t="s">
        <v>59</v>
      </c>
      <c r="D45" s="18" t="s">
        <v>64</v>
      </c>
      <c r="E45" s="19">
        <v>8436538182420</v>
      </c>
      <c r="F45" s="20" t="s">
        <v>31</v>
      </c>
      <c r="G45" s="21" t="s">
        <v>32</v>
      </c>
      <c r="H45" s="17" t="s">
        <v>33</v>
      </c>
      <c r="I45" s="22" t="s">
        <v>17</v>
      </c>
      <c r="J45" s="23"/>
      <c r="K45" s="20">
        <v>95</v>
      </c>
      <c r="L45" s="20" t="str">
        <f t="shared" si="0"/>
        <v/>
      </c>
      <c r="M45" s="24"/>
    </row>
    <row r="46" spans="2:19" s="10" customFormat="1" x14ac:dyDescent="0.2">
      <c r="B46" s="17" t="s">
        <v>11</v>
      </c>
      <c r="C46" s="17" t="s">
        <v>59</v>
      </c>
      <c r="D46" s="18" t="s">
        <v>65</v>
      </c>
      <c r="E46" s="19">
        <v>8436538182437</v>
      </c>
      <c r="F46" s="20" t="s">
        <v>35</v>
      </c>
      <c r="G46" s="21" t="s">
        <v>36</v>
      </c>
      <c r="H46" s="17" t="s">
        <v>37</v>
      </c>
      <c r="I46" s="22" t="s">
        <v>17</v>
      </c>
      <c r="J46" s="23"/>
      <c r="K46" s="20">
        <v>113</v>
      </c>
      <c r="L46" s="20" t="str">
        <f t="shared" si="0"/>
        <v/>
      </c>
      <c r="M46" s="24"/>
    </row>
    <row r="47" spans="2:19" s="10" customFormat="1" x14ac:dyDescent="0.2">
      <c r="B47" s="17" t="s">
        <v>11</v>
      </c>
      <c r="C47" s="17" t="s">
        <v>66</v>
      </c>
      <c r="D47" s="18" t="s">
        <v>67</v>
      </c>
      <c r="E47" s="19">
        <v>8436538180334</v>
      </c>
      <c r="F47" s="20" t="s">
        <v>14</v>
      </c>
      <c r="G47" s="21" t="s">
        <v>15</v>
      </c>
      <c r="H47" s="17" t="s">
        <v>16</v>
      </c>
      <c r="I47" s="22" t="s">
        <v>68</v>
      </c>
      <c r="J47" s="23"/>
      <c r="K47" s="20">
        <v>68</v>
      </c>
      <c r="L47" s="20" t="str">
        <f t="shared" si="0"/>
        <v/>
      </c>
      <c r="M47" s="24"/>
      <c r="S47" s="25"/>
    </row>
    <row r="48" spans="2:19" s="10" customFormat="1" x14ac:dyDescent="0.2">
      <c r="B48" s="17" t="s">
        <v>11</v>
      </c>
      <c r="C48" s="17" t="s">
        <v>66</v>
      </c>
      <c r="D48" s="18" t="s">
        <v>69</v>
      </c>
      <c r="E48" s="19">
        <v>8436538180341</v>
      </c>
      <c r="F48" s="20" t="s">
        <v>19</v>
      </c>
      <c r="G48" s="21" t="s">
        <v>20</v>
      </c>
      <c r="H48" s="17" t="s">
        <v>21</v>
      </c>
      <c r="I48" s="22" t="s">
        <v>68</v>
      </c>
      <c r="J48" s="23"/>
      <c r="K48" s="20">
        <v>148</v>
      </c>
      <c r="L48" s="20" t="str">
        <f t="shared" si="0"/>
        <v/>
      </c>
      <c r="M48" s="24"/>
    </row>
    <row r="49" spans="2:19" s="10" customFormat="1" x14ac:dyDescent="0.2">
      <c r="B49" s="17" t="s">
        <v>11</v>
      </c>
      <c r="C49" s="17" t="s">
        <v>66</v>
      </c>
      <c r="D49" s="18" t="s">
        <v>70</v>
      </c>
      <c r="E49" s="19">
        <v>8436538180358</v>
      </c>
      <c r="F49" s="20" t="s">
        <v>23</v>
      </c>
      <c r="G49" s="21" t="s">
        <v>24</v>
      </c>
      <c r="H49" s="17" t="s">
        <v>25</v>
      </c>
      <c r="I49" s="22" t="s">
        <v>68</v>
      </c>
      <c r="J49" s="23"/>
      <c r="K49" s="20">
        <v>225</v>
      </c>
      <c r="L49" s="20" t="str">
        <f t="shared" si="0"/>
        <v/>
      </c>
      <c r="M49" s="24"/>
    </row>
    <row r="50" spans="2:19" s="10" customFormat="1" x14ac:dyDescent="0.2">
      <c r="B50" s="17" t="s">
        <v>11</v>
      </c>
      <c r="C50" s="17" t="s">
        <v>66</v>
      </c>
      <c r="D50" s="18" t="s">
        <v>71</v>
      </c>
      <c r="E50" s="19">
        <v>8436538180365</v>
      </c>
      <c r="F50" s="20" t="s">
        <v>27</v>
      </c>
      <c r="G50" s="21" t="s">
        <v>28</v>
      </c>
      <c r="H50" s="17" t="s">
        <v>29</v>
      </c>
      <c r="I50" s="22" t="s">
        <v>68</v>
      </c>
      <c r="J50" s="23"/>
      <c r="K50" s="20">
        <v>325</v>
      </c>
      <c r="L50" s="20" t="str">
        <f t="shared" si="0"/>
        <v/>
      </c>
      <c r="M50" s="24"/>
    </row>
    <row r="51" spans="2:19" s="10" customFormat="1" x14ac:dyDescent="0.2">
      <c r="B51" s="17" t="s">
        <v>11</v>
      </c>
      <c r="C51" s="17" t="s">
        <v>66</v>
      </c>
      <c r="D51" s="18" t="s">
        <v>72</v>
      </c>
      <c r="E51" s="19">
        <v>8436538182130</v>
      </c>
      <c r="F51" s="20" t="s">
        <v>31</v>
      </c>
      <c r="G51" s="21" t="s">
        <v>32</v>
      </c>
      <c r="H51" s="17" t="s">
        <v>33</v>
      </c>
      <c r="I51" s="22" t="s">
        <v>68</v>
      </c>
      <c r="J51" s="23"/>
      <c r="K51" s="20">
        <v>95</v>
      </c>
      <c r="L51" s="20" t="str">
        <f t="shared" si="0"/>
        <v/>
      </c>
      <c r="M51" s="24"/>
      <c r="S51" s="25"/>
    </row>
    <row r="52" spans="2:19" s="10" customFormat="1" x14ac:dyDescent="0.2">
      <c r="B52" s="17" t="s">
        <v>11</v>
      </c>
      <c r="C52" s="17" t="s">
        <v>66</v>
      </c>
      <c r="D52" s="18" t="s">
        <v>73</v>
      </c>
      <c r="E52" s="19">
        <v>8436538182147</v>
      </c>
      <c r="F52" s="20" t="s">
        <v>35</v>
      </c>
      <c r="G52" s="21" t="s">
        <v>36</v>
      </c>
      <c r="H52" s="17" t="s">
        <v>37</v>
      </c>
      <c r="I52" s="22" t="s">
        <v>68</v>
      </c>
      <c r="J52" s="23"/>
      <c r="K52" s="20">
        <v>113</v>
      </c>
      <c r="L52" s="20" t="str">
        <f t="shared" si="0"/>
        <v/>
      </c>
      <c r="M52" s="24"/>
    </row>
    <row r="53" spans="2:19" s="10" customFormat="1" x14ac:dyDescent="0.2">
      <c r="B53" s="17" t="s">
        <v>11</v>
      </c>
      <c r="C53" s="17" t="s">
        <v>74</v>
      </c>
      <c r="D53" s="18" t="s">
        <v>75</v>
      </c>
      <c r="E53" s="19">
        <v>8436538180891</v>
      </c>
      <c r="F53" s="20" t="s">
        <v>14</v>
      </c>
      <c r="G53" s="21" t="s">
        <v>15</v>
      </c>
      <c r="H53" s="17" t="s">
        <v>16</v>
      </c>
      <c r="I53" s="22" t="s">
        <v>68</v>
      </c>
      <c r="J53" s="23"/>
      <c r="K53" s="20">
        <v>68</v>
      </c>
      <c r="L53" s="20" t="str">
        <f t="shared" si="0"/>
        <v/>
      </c>
      <c r="M53" s="24"/>
    </row>
    <row r="54" spans="2:19" s="10" customFormat="1" x14ac:dyDescent="0.2">
      <c r="B54" s="17" t="s">
        <v>11</v>
      </c>
      <c r="C54" s="17" t="s">
        <v>74</v>
      </c>
      <c r="D54" s="18" t="s">
        <v>76</v>
      </c>
      <c r="E54" s="19">
        <v>8436538180907</v>
      </c>
      <c r="F54" s="20" t="s">
        <v>19</v>
      </c>
      <c r="G54" s="21" t="s">
        <v>20</v>
      </c>
      <c r="H54" s="17" t="s">
        <v>21</v>
      </c>
      <c r="I54" s="22" t="s">
        <v>68</v>
      </c>
      <c r="J54" s="23"/>
      <c r="K54" s="20">
        <v>148</v>
      </c>
      <c r="L54" s="20" t="str">
        <f t="shared" si="0"/>
        <v/>
      </c>
      <c r="M54" s="24"/>
    </row>
    <row r="55" spans="2:19" s="10" customFormat="1" x14ac:dyDescent="0.2">
      <c r="B55" s="17" t="s">
        <v>11</v>
      </c>
      <c r="C55" s="17" t="s">
        <v>74</v>
      </c>
      <c r="D55" s="18" t="s">
        <v>77</v>
      </c>
      <c r="E55" s="19">
        <v>8436538180914</v>
      </c>
      <c r="F55" s="20" t="s">
        <v>23</v>
      </c>
      <c r="G55" s="21" t="s">
        <v>24</v>
      </c>
      <c r="H55" s="17" t="s">
        <v>25</v>
      </c>
      <c r="I55" s="22" t="s">
        <v>68</v>
      </c>
      <c r="J55" s="23"/>
      <c r="K55" s="20">
        <v>225</v>
      </c>
      <c r="L55" s="20" t="str">
        <f t="shared" si="0"/>
        <v/>
      </c>
      <c r="M55" s="24"/>
    </row>
    <row r="56" spans="2:19" s="10" customFormat="1" x14ac:dyDescent="0.2">
      <c r="B56" s="17" t="s">
        <v>11</v>
      </c>
      <c r="C56" s="17" t="s">
        <v>74</v>
      </c>
      <c r="D56" s="18" t="s">
        <v>78</v>
      </c>
      <c r="E56" s="19">
        <v>8436538180921</v>
      </c>
      <c r="F56" s="20" t="s">
        <v>27</v>
      </c>
      <c r="G56" s="21" t="s">
        <v>28</v>
      </c>
      <c r="H56" s="17" t="s">
        <v>29</v>
      </c>
      <c r="I56" s="22" t="s">
        <v>68</v>
      </c>
      <c r="J56" s="23"/>
      <c r="K56" s="20">
        <v>325</v>
      </c>
      <c r="L56" s="20" t="str">
        <f t="shared" si="0"/>
        <v/>
      </c>
      <c r="M56" s="24"/>
    </row>
    <row r="57" spans="2:19" s="10" customFormat="1" x14ac:dyDescent="0.2">
      <c r="B57" s="17" t="s">
        <v>11</v>
      </c>
      <c r="C57" s="17" t="s">
        <v>74</v>
      </c>
      <c r="D57" s="18" t="s">
        <v>79</v>
      </c>
      <c r="E57" s="19">
        <v>8436538182192</v>
      </c>
      <c r="F57" s="20" t="s">
        <v>31</v>
      </c>
      <c r="G57" s="21" t="s">
        <v>32</v>
      </c>
      <c r="H57" s="17" t="s">
        <v>33</v>
      </c>
      <c r="I57" s="22" t="s">
        <v>68</v>
      </c>
      <c r="J57" s="23"/>
      <c r="K57" s="20">
        <v>95</v>
      </c>
      <c r="L57" s="20" t="str">
        <f t="shared" si="0"/>
        <v/>
      </c>
      <c r="M57" s="24"/>
    </row>
    <row r="58" spans="2:19" s="10" customFormat="1" x14ac:dyDescent="0.2">
      <c r="B58" s="17" t="s">
        <v>11</v>
      </c>
      <c r="C58" s="17" t="s">
        <v>74</v>
      </c>
      <c r="D58" s="18" t="s">
        <v>80</v>
      </c>
      <c r="E58" s="19">
        <v>8436538182208</v>
      </c>
      <c r="F58" s="20" t="s">
        <v>35</v>
      </c>
      <c r="G58" s="21" t="s">
        <v>36</v>
      </c>
      <c r="H58" s="17" t="s">
        <v>37</v>
      </c>
      <c r="I58" s="22" t="s">
        <v>68</v>
      </c>
      <c r="J58" s="23"/>
      <c r="K58" s="20">
        <v>113</v>
      </c>
      <c r="L58" s="20" t="str">
        <f t="shared" si="0"/>
        <v/>
      </c>
      <c r="M58" s="24"/>
    </row>
    <row r="59" spans="2:19" s="10" customFormat="1" x14ac:dyDescent="0.2">
      <c r="B59" s="17" t="s">
        <v>11</v>
      </c>
      <c r="C59" s="17" t="s">
        <v>81</v>
      </c>
      <c r="D59" s="18" t="s">
        <v>82</v>
      </c>
      <c r="E59" s="19">
        <v>8436538180778</v>
      </c>
      <c r="F59" s="20" t="s">
        <v>14</v>
      </c>
      <c r="G59" s="21" t="s">
        <v>15</v>
      </c>
      <c r="H59" s="17" t="s">
        <v>16</v>
      </c>
      <c r="I59" s="22" t="s">
        <v>68</v>
      </c>
      <c r="J59" s="23"/>
      <c r="K59" s="20">
        <v>68</v>
      </c>
      <c r="L59" s="20" t="str">
        <f t="shared" si="0"/>
        <v/>
      </c>
      <c r="M59" s="24"/>
    </row>
    <row r="60" spans="2:19" s="10" customFormat="1" x14ac:dyDescent="0.2">
      <c r="B60" s="17" t="s">
        <v>11</v>
      </c>
      <c r="C60" s="17" t="s">
        <v>81</v>
      </c>
      <c r="D60" s="18" t="s">
        <v>83</v>
      </c>
      <c r="E60" s="19">
        <v>8436538180785</v>
      </c>
      <c r="F60" s="20" t="s">
        <v>19</v>
      </c>
      <c r="G60" s="21" t="s">
        <v>20</v>
      </c>
      <c r="H60" s="17" t="s">
        <v>21</v>
      </c>
      <c r="I60" s="22" t="s">
        <v>68</v>
      </c>
      <c r="J60" s="23"/>
      <c r="K60" s="20">
        <v>148</v>
      </c>
      <c r="L60" s="20" t="str">
        <f t="shared" si="0"/>
        <v/>
      </c>
      <c r="M60" s="24"/>
    </row>
    <row r="61" spans="2:19" s="10" customFormat="1" x14ac:dyDescent="0.2">
      <c r="B61" s="17" t="s">
        <v>11</v>
      </c>
      <c r="C61" s="17" t="s">
        <v>81</v>
      </c>
      <c r="D61" s="18" t="s">
        <v>84</v>
      </c>
      <c r="E61" s="19">
        <v>8436538180792</v>
      </c>
      <c r="F61" s="20" t="s">
        <v>23</v>
      </c>
      <c r="G61" s="21" t="s">
        <v>24</v>
      </c>
      <c r="H61" s="17" t="s">
        <v>25</v>
      </c>
      <c r="I61" s="22" t="s">
        <v>68</v>
      </c>
      <c r="J61" s="23"/>
      <c r="K61" s="20">
        <v>225</v>
      </c>
      <c r="L61" s="20" t="str">
        <f t="shared" si="0"/>
        <v/>
      </c>
      <c r="M61" s="24"/>
    </row>
    <row r="62" spans="2:19" s="10" customFormat="1" x14ac:dyDescent="0.2">
      <c r="B62" s="17" t="s">
        <v>11</v>
      </c>
      <c r="C62" s="17" t="s">
        <v>81</v>
      </c>
      <c r="D62" s="18" t="s">
        <v>85</v>
      </c>
      <c r="E62" s="19">
        <v>8436538180808</v>
      </c>
      <c r="F62" s="20" t="s">
        <v>27</v>
      </c>
      <c r="G62" s="21" t="s">
        <v>28</v>
      </c>
      <c r="H62" s="17" t="s">
        <v>29</v>
      </c>
      <c r="I62" s="22" t="s">
        <v>68</v>
      </c>
      <c r="J62" s="23"/>
      <c r="K62" s="20">
        <v>325</v>
      </c>
      <c r="L62" s="20" t="str">
        <f t="shared" si="0"/>
        <v/>
      </c>
      <c r="M62" s="24"/>
    </row>
    <row r="63" spans="2:19" s="10" customFormat="1" x14ac:dyDescent="0.2">
      <c r="B63" s="17" t="s">
        <v>11</v>
      </c>
      <c r="C63" s="17" t="s">
        <v>81</v>
      </c>
      <c r="D63" s="18" t="s">
        <v>86</v>
      </c>
      <c r="E63" s="19">
        <v>8436538182505</v>
      </c>
      <c r="F63" s="20" t="s">
        <v>31</v>
      </c>
      <c r="G63" s="21" t="s">
        <v>32</v>
      </c>
      <c r="H63" s="17" t="s">
        <v>33</v>
      </c>
      <c r="I63" s="22" t="s">
        <v>68</v>
      </c>
      <c r="J63" s="23"/>
      <c r="K63" s="20">
        <v>95</v>
      </c>
      <c r="L63" s="20" t="str">
        <f t="shared" si="0"/>
        <v/>
      </c>
      <c r="M63" s="24"/>
    </row>
    <row r="64" spans="2:19" s="10" customFormat="1" x14ac:dyDescent="0.2">
      <c r="B64" s="17" t="s">
        <v>11</v>
      </c>
      <c r="C64" s="17" t="s">
        <v>81</v>
      </c>
      <c r="D64" s="18" t="s">
        <v>87</v>
      </c>
      <c r="E64" s="19">
        <v>8436538182512</v>
      </c>
      <c r="F64" s="20" t="s">
        <v>35</v>
      </c>
      <c r="G64" s="21" t="s">
        <v>36</v>
      </c>
      <c r="H64" s="17" t="s">
        <v>37</v>
      </c>
      <c r="I64" s="22" t="s">
        <v>68</v>
      </c>
      <c r="J64" s="23"/>
      <c r="K64" s="20">
        <v>113</v>
      </c>
      <c r="L64" s="20" t="str">
        <f t="shared" si="0"/>
        <v/>
      </c>
      <c r="M64" s="24"/>
    </row>
    <row r="65" spans="2:13" s="10" customFormat="1" x14ac:dyDescent="0.2">
      <c r="B65" s="17" t="s">
        <v>11</v>
      </c>
      <c r="C65" s="17" t="s">
        <v>88</v>
      </c>
      <c r="D65" s="18" t="s">
        <v>89</v>
      </c>
      <c r="E65" s="19">
        <v>8436538180259</v>
      </c>
      <c r="F65" s="20" t="s">
        <v>14</v>
      </c>
      <c r="G65" s="21" t="s">
        <v>15</v>
      </c>
      <c r="H65" s="17" t="s">
        <v>16</v>
      </c>
      <c r="I65" s="22" t="s">
        <v>68</v>
      </c>
      <c r="J65" s="23"/>
      <c r="K65" s="20">
        <v>68</v>
      </c>
      <c r="L65" s="20" t="str">
        <f t="shared" si="0"/>
        <v/>
      </c>
      <c r="M65" s="24"/>
    </row>
    <row r="66" spans="2:13" s="10" customFormat="1" x14ac:dyDescent="0.2">
      <c r="B66" s="17" t="s">
        <v>11</v>
      </c>
      <c r="C66" s="17" t="s">
        <v>88</v>
      </c>
      <c r="D66" s="18" t="s">
        <v>90</v>
      </c>
      <c r="E66" s="19">
        <v>8436538180266</v>
      </c>
      <c r="F66" s="20" t="s">
        <v>19</v>
      </c>
      <c r="G66" s="21" t="s">
        <v>20</v>
      </c>
      <c r="H66" s="17" t="s">
        <v>21</v>
      </c>
      <c r="I66" s="22" t="s">
        <v>68</v>
      </c>
      <c r="J66" s="23"/>
      <c r="K66" s="20">
        <v>148</v>
      </c>
      <c r="L66" s="20" t="str">
        <f t="shared" si="0"/>
        <v/>
      </c>
      <c r="M66" s="24"/>
    </row>
    <row r="67" spans="2:13" s="10" customFormat="1" x14ac:dyDescent="0.2">
      <c r="B67" s="17" t="s">
        <v>11</v>
      </c>
      <c r="C67" s="17" t="s">
        <v>88</v>
      </c>
      <c r="D67" s="18" t="s">
        <v>91</v>
      </c>
      <c r="E67" s="19">
        <v>8436538180273</v>
      </c>
      <c r="F67" s="20" t="s">
        <v>23</v>
      </c>
      <c r="G67" s="21" t="s">
        <v>24</v>
      </c>
      <c r="H67" s="17" t="s">
        <v>25</v>
      </c>
      <c r="I67" s="22" t="s">
        <v>68</v>
      </c>
      <c r="J67" s="23"/>
      <c r="K67" s="20">
        <v>225</v>
      </c>
      <c r="L67" s="20" t="str">
        <f t="shared" si="0"/>
        <v/>
      </c>
      <c r="M67" s="24"/>
    </row>
    <row r="68" spans="2:13" s="10" customFormat="1" x14ac:dyDescent="0.2">
      <c r="B68" s="17" t="s">
        <v>11</v>
      </c>
      <c r="C68" s="17" t="s">
        <v>88</v>
      </c>
      <c r="D68" s="18" t="s">
        <v>92</v>
      </c>
      <c r="E68" s="19">
        <v>8436538180280</v>
      </c>
      <c r="F68" s="20" t="s">
        <v>27</v>
      </c>
      <c r="G68" s="21" t="s">
        <v>28</v>
      </c>
      <c r="H68" s="17" t="s">
        <v>29</v>
      </c>
      <c r="I68" s="22" t="s">
        <v>68</v>
      </c>
      <c r="J68" s="23"/>
      <c r="K68" s="20">
        <v>325</v>
      </c>
      <c r="L68" s="20" t="str">
        <f t="shared" si="0"/>
        <v/>
      </c>
      <c r="M68" s="24"/>
    </row>
    <row r="69" spans="2:13" s="10" customFormat="1" x14ac:dyDescent="0.2">
      <c r="B69" s="17" t="s">
        <v>11</v>
      </c>
      <c r="C69" s="17" t="s">
        <v>88</v>
      </c>
      <c r="D69" s="18" t="s">
        <v>93</v>
      </c>
      <c r="E69" s="19">
        <v>8436538182116</v>
      </c>
      <c r="F69" s="20" t="s">
        <v>31</v>
      </c>
      <c r="G69" s="21" t="s">
        <v>32</v>
      </c>
      <c r="H69" s="17" t="s">
        <v>33</v>
      </c>
      <c r="I69" s="22" t="s">
        <v>68</v>
      </c>
      <c r="J69" s="23"/>
      <c r="K69" s="20">
        <v>95</v>
      </c>
      <c r="L69" s="20" t="str">
        <f t="shared" si="0"/>
        <v/>
      </c>
      <c r="M69" s="24"/>
    </row>
    <row r="70" spans="2:13" s="10" customFormat="1" x14ac:dyDescent="0.2">
      <c r="B70" s="17" t="s">
        <v>11</v>
      </c>
      <c r="C70" s="17" t="s">
        <v>88</v>
      </c>
      <c r="D70" s="18" t="s">
        <v>94</v>
      </c>
      <c r="E70" s="19">
        <v>8436538182123</v>
      </c>
      <c r="F70" s="20" t="s">
        <v>35</v>
      </c>
      <c r="G70" s="21" t="s">
        <v>36</v>
      </c>
      <c r="H70" s="17" t="s">
        <v>37</v>
      </c>
      <c r="I70" s="22" t="s">
        <v>68</v>
      </c>
      <c r="J70" s="23"/>
      <c r="K70" s="20">
        <v>113</v>
      </c>
      <c r="L70" s="20" t="str">
        <f t="shared" si="0"/>
        <v/>
      </c>
      <c r="M70" s="24"/>
    </row>
    <row r="71" spans="2:13" s="10" customFormat="1" x14ac:dyDescent="0.2">
      <c r="B71" s="17" t="s">
        <v>11</v>
      </c>
      <c r="C71" s="17" t="s">
        <v>95</v>
      </c>
      <c r="D71" s="18" t="s">
        <v>96</v>
      </c>
      <c r="E71" s="19">
        <v>8436538180099</v>
      </c>
      <c r="F71" s="20" t="s">
        <v>14</v>
      </c>
      <c r="G71" s="21" t="s">
        <v>15</v>
      </c>
      <c r="H71" s="17" t="s">
        <v>16</v>
      </c>
      <c r="I71" s="22" t="s">
        <v>17</v>
      </c>
      <c r="J71" s="23"/>
      <c r="K71" s="20">
        <v>68</v>
      </c>
      <c r="L71" s="20" t="str">
        <f t="shared" si="0"/>
        <v/>
      </c>
      <c r="M71" s="24"/>
    </row>
    <row r="72" spans="2:13" s="10" customFormat="1" x14ac:dyDescent="0.2">
      <c r="B72" s="17" t="s">
        <v>11</v>
      </c>
      <c r="C72" s="17" t="s">
        <v>95</v>
      </c>
      <c r="D72" s="18" t="s">
        <v>97</v>
      </c>
      <c r="E72" s="19">
        <v>8436538180105</v>
      </c>
      <c r="F72" s="20" t="s">
        <v>19</v>
      </c>
      <c r="G72" s="21" t="s">
        <v>20</v>
      </c>
      <c r="H72" s="17" t="s">
        <v>21</v>
      </c>
      <c r="I72" s="22" t="s">
        <v>17</v>
      </c>
      <c r="J72" s="23"/>
      <c r="K72" s="20">
        <v>148</v>
      </c>
      <c r="L72" s="20" t="str">
        <f t="shared" si="0"/>
        <v/>
      </c>
      <c r="M72" s="24"/>
    </row>
    <row r="73" spans="2:13" s="10" customFormat="1" x14ac:dyDescent="0.2">
      <c r="B73" s="17" t="s">
        <v>11</v>
      </c>
      <c r="C73" s="17" t="s">
        <v>95</v>
      </c>
      <c r="D73" s="18" t="s">
        <v>98</v>
      </c>
      <c r="E73" s="19">
        <v>8436538180112</v>
      </c>
      <c r="F73" s="20" t="s">
        <v>23</v>
      </c>
      <c r="G73" s="21" t="s">
        <v>24</v>
      </c>
      <c r="H73" s="17" t="s">
        <v>25</v>
      </c>
      <c r="I73" s="22" t="s">
        <v>17</v>
      </c>
      <c r="J73" s="23"/>
      <c r="K73" s="20">
        <v>225</v>
      </c>
      <c r="L73" s="20" t="str">
        <f t="shared" si="0"/>
        <v/>
      </c>
      <c r="M73" s="24"/>
    </row>
    <row r="74" spans="2:13" s="10" customFormat="1" x14ac:dyDescent="0.2">
      <c r="B74" s="17" t="s">
        <v>11</v>
      </c>
      <c r="C74" s="17" t="s">
        <v>95</v>
      </c>
      <c r="D74" s="18" t="s">
        <v>99</v>
      </c>
      <c r="E74" s="19">
        <v>8436538180129</v>
      </c>
      <c r="F74" s="20" t="s">
        <v>27</v>
      </c>
      <c r="G74" s="21" t="s">
        <v>28</v>
      </c>
      <c r="H74" s="17" t="s">
        <v>29</v>
      </c>
      <c r="I74" s="22" t="s">
        <v>17</v>
      </c>
      <c r="J74" s="23"/>
      <c r="K74" s="20">
        <v>325</v>
      </c>
      <c r="L74" s="20" t="str">
        <f t="shared" si="0"/>
        <v/>
      </c>
      <c r="M74" s="24"/>
    </row>
    <row r="75" spans="2:13" s="10" customFormat="1" x14ac:dyDescent="0.2">
      <c r="B75" s="17" t="s">
        <v>11</v>
      </c>
      <c r="C75" s="17" t="s">
        <v>95</v>
      </c>
      <c r="D75" s="18" t="s">
        <v>100</v>
      </c>
      <c r="E75" s="19">
        <v>8436538182406</v>
      </c>
      <c r="F75" s="20" t="s">
        <v>31</v>
      </c>
      <c r="G75" s="21" t="s">
        <v>32</v>
      </c>
      <c r="H75" s="17" t="s">
        <v>33</v>
      </c>
      <c r="I75" s="22" t="s">
        <v>17</v>
      </c>
      <c r="J75" s="23"/>
      <c r="K75" s="20">
        <v>95</v>
      </c>
      <c r="L75" s="20" t="str">
        <f t="shared" si="0"/>
        <v/>
      </c>
      <c r="M75" s="24"/>
    </row>
    <row r="76" spans="2:13" s="10" customFormat="1" x14ac:dyDescent="0.2">
      <c r="B76" s="17" t="s">
        <v>11</v>
      </c>
      <c r="C76" s="17" t="s">
        <v>95</v>
      </c>
      <c r="D76" s="18" t="s">
        <v>101</v>
      </c>
      <c r="E76" s="19">
        <v>8436538182413</v>
      </c>
      <c r="F76" s="20" t="s">
        <v>35</v>
      </c>
      <c r="G76" s="21" t="s">
        <v>36</v>
      </c>
      <c r="H76" s="17" t="s">
        <v>37</v>
      </c>
      <c r="I76" s="22" t="s">
        <v>17</v>
      </c>
      <c r="J76" s="23"/>
      <c r="K76" s="20">
        <v>113</v>
      </c>
      <c r="L76" s="20" t="str">
        <f t="shared" si="0"/>
        <v/>
      </c>
      <c r="M76" s="24"/>
    </row>
    <row r="77" spans="2:13" s="10" customFormat="1" x14ac:dyDescent="0.2">
      <c r="B77" s="17" t="s">
        <v>11</v>
      </c>
      <c r="C77" s="17" t="s">
        <v>102</v>
      </c>
      <c r="D77" s="18" t="s">
        <v>103</v>
      </c>
      <c r="E77" s="19">
        <v>8436538181010</v>
      </c>
      <c r="F77" s="20" t="s">
        <v>14</v>
      </c>
      <c r="G77" s="21" t="s">
        <v>15</v>
      </c>
      <c r="H77" s="17" t="s">
        <v>16</v>
      </c>
      <c r="I77" s="22" t="s">
        <v>68</v>
      </c>
      <c r="J77" s="23"/>
      <c r="K77" s="20">
        <v>68</v>
      </c>
      <c r="L77" s="20" t="str">
        <f t="shared" si="0"/>
        <v/>
      </c>
      <c r="M77" s="24"/>
    </row>
    <row r="78" spans="2:13" s="10" customFormat="1" x14ac:dyDescent="0.2">
      <c r="B78" s="17" t="s">
        <v>11</v>
      </c>
      <c r="C78" s="17" t="s">
        <v>102</v>
      </c>
      <c r="D78" s="18" t="s">
        <v>104</v>
      </c>
      <c r="E78" s="19">
        <v>8436538181027</v>
      </c>
      <c r="F78" s="20" t="s">
        <v>19</v>
      </c>
      <c r="G78" s="21" t="s">
        <v>20</v>
      </c>
      <c r="H78" s="17" t="s">
        <v>21</v>
      </c>
      <c r="I78" s="22" t="s">
        <v>68</v>
      </c>
      <c r="J78" s="23"/>
      <c r="K78" s="20">
        <v>148</v>
      </c>
      <c r="L78" s="20" t="str">
        <f t="shared" si="0"/>
        <v/>
      </c>
      <c r="M78" s="24"/>
    </row>
    <row r="79" spans="2:13" s="10" customFormat="1" x14ac:dyDescent="0.2">
      <c r="B79" s="17" t="s">
        <v>11</v>
      </c>
      <c r="C79" s="17" t="s">
        <v>102</v>
      </c>
      <c r="D79" s="18" t="s">
        <v>105</v>
      </c>
      <c r="E79" s="19">
        <v>8436538181034</v>
      </c>
      <c r="F79" s="20" t="s">
        <v>23</v>
      </c>
      <c r="G79" s="21" t="s">
        <v>24</v>
      </c>
      <c r="H79" s="17" t="s">
        <v>25</v>
      </c>
      <c r="I79" s="22" t="s">
        <v>68</v>
      </c>
      <c r="J79" s="23"/>
      <c r="K79" s="20">
        <v>225</v>
      </c>
      <c r="L79" s="20" t="str">
        <f t="shared" si="0"/>
        <v/>
      </c>
      <c r="M79" s="24"/>
    </row>
    <row r="80" spans="2:13" s="10" customFormat="1" x14ac:dyDescent="0.2">
      <c r="B80" s="17" t="s">
        <v>11</v>
      </c>
      <c r="C80" s="17" t="s">
        <v>102</v>
      </c>
      <c r="D80" s="18" t="s">
        <v>106</v>
      </c>
      <c r="E80" s="19">
        <v>8436538181041</v>
      </c>
      <c r="F80" s="20" t="s">
        <v>27</v>
      </c>
      <c r="G80" s="21" t="s">
        <v>28</v>
      </c>
      <c r="H80" s="17" t="s">
        <v>29</v>
      </c>
      <c r="I80" s="22" t="s">
        <v>68</v>
      </c>
      <c r="J80" s="23"/>
      <c r="K80" s="20">
        <v>325</v>
      </c>
      <c r="L80" s="20" t="str">
        <f t="shared" si="0"/>
        <v/>
      </c>
      <c r="M80" s="24"/>
    </row>
    <row r="81" spans="2:13" s="10" customFormat="1" x14ac:dyDescent="0.2">
      <c r="B81" s="17" t="s">
        <v>11</v>
      </c>
      <c r="C81" s="17" t="s">
        <v>102</v>
      </c>
      <c r="D81" s="18" t="s">
        <v>107</v>
      </c>
      <c r="E81" s="19">
        <v>8436538182352</v>
      </c>
      <c r="F81" s="20" t="s">
        <v>31</v>
      </c>
      <c r="G81" s="21" t="s">
        <v>32</v>
      </c>
      <c r="H81" s="17" t="s">
        <v>33</v>
      </c>
      <c r="I81" s="22" t="s">
        <v>68</v>
      </c>
      <c r="J81" s="23"/>
      <c r="K81" s="20">
        <v>95</v>
      </c>
      <c r="L81" s="20" t="str">
        <f t="shared" ref="L81:L144" si="1">IF(J81&gt;0,K81*J81,"")</f>
        <v/>
      </c>
      <c r="M81" s="24"/>
    </row>
    <row r="82" spans="2:13" s="10" customFormat="1" x14ac:dyDescent="0.2">
      <c r="B82" s="17" t="s">
        <v>11</v>
      </c>
      <c r="C82" s="17" t="s">
        <v>102</v>
      </c>
      <c r="D82" s="18" t="s">
        <v>108</v>
      </c>
      <c r="E82" s="19">
        <v>8436538182369</v>
      </c>
      <c r="F82" s="20" t="s">
        <v>35</v>
      </c>
      <c r="G82" s="21" t="s">
        <v>36</v>
      </c>
      <c r="H82" s="17" t="s">
        <v>37</v>
      </c>
      <c r="I82" s="22" t="s">
        <v>68</v>
      </c>
      <c r="J82" s="23"/>
      <c r="K82" s="20">
        <v>113</v>
      </c>
      <c r="L82" s="20" t="str">
        <f t="shared" si="1"/>
        <v/>
      </c>
      <c r="M82" s="24"/>
    </row>
    <row r="83" spans="2:13" s="10" customFormat="1" x14ac:dyDescent="0.2">
      <c r="B83" s="17" t="s">
        <v>11</v>
      </c>
      <c r="C83" s="17" t="s">
        <v>109</v>
      </c>
      <c r="D83" s="18" t="s">
        <v>110</v>
      </c>
      <c r="E83" s="19">
        <v>8436538180419</v>
      </c>
      <c r="F83" s="20" t="s">
        <v>14</v>
      </c>
      <c r="G83" s="21" t="s">
        <v>15</v>
      </c>
      <c r="H83" s="17" t="s">
        <v>16</v>
      </c>
      <c r="I83" s="22" t="s">
        <v>68</v>
      </c>
      <c r="J83" s="23"/>
      <c r="K83" s="20">
        <v>68</v>
      </c>
      <c r="L83" s="20" t="str">
        <f t="shared" si="1"/>
        <v/>
      </c>
      <c r="M83" s="24"/>
    </row>
    <row r="84" spans="2:13" s="10" customFormat="1" x14ac:dyDescent="0.2">
      <c r="B84" s="17" t="s">
        <v>11</v>
      </c>
      <c r="C84" s="17" t="s">
        <v>109</v>
      </c>
      <c r="D84" s="18" t="s">
        <v>111</v>
      </c>
      <c r="E84" s="19">
        <v>8436538180426</v>
      </c>
      <c r="F84" s="20" t="s">
        <v>19</v>
      </c>
      <c r="G84" s="21" t="s">
        <v>20</v>
      </c>
      <c r="H84" s="17" t="s">
        <v>21</v>
      </c>
      <c r="I84" s="22" t="s">
        <v>68</v>
      </c>
      <c r="J84" s="23"/>
      <c r="K84" s="20">
        <v>148</v>
      </c>
      <c r="L84" s="20" t="str">
        <f t="shared" si="1"/>
        <v/>
      </c>
      <c r="M84" s="24"/>
    </row>
    <row r="85" spans="2:13" s="10" customFormat="1" x14ac:dyDescent="0.2">
      <c r="B85" s="17" t="s">
        <v>11</v>
      </c>
      <c r="C85" s="17" t="s">
        <v>109</v>
      </c>
      <c r="D85" s="18" t="s">
        <v>112</v>
      </c>
      <c r="E85" s="19">
        <v>8436538180433</v>
      </c>
      <c r="F85" s="20" t="s">
        <v>23</v>
      </c>
      <c r="G85" s="21" t="s">
        <v>24</v>
      </c>
      <c r="H85" s="17" t="s">
        <v>25</v>
      </c>
      <c r="I85" s="22" t="s">
        <v>68</v>
      </c>
      <c r="J85" s="23"/>
      <c r="K85" s="20">
        <v>225</v>
      </c>
      <c r="L85" s="20" t="str">
        <f t="shared" si="1"/>
        <v/>
      </c>
      <c r="M85" s="24"/>
    </row>
    <row r="86" spans="2:13" s="10" customFormat="1" x14ac:dyDescent="0.2">
      <c r="B86" s="17" t="s">
        <v>11</v>
      </c>
      <c r="C86" s="17" t="s">
        <v>109</v>
      </c>
      <c r="D86" s="18" t="s">
        <v>113</v>
      </c>
      <c r="E86" s="19">
        <v>8436538180440</v>
      </c>
      <c r="F86" s="20" t="s">
        <v>27</v>
      </c>
      <c r="G86" s="21" t="s">
        <v>28</v>
      </c>
      <c r="H86" s="17" t="s">
        <v>29</v>
      </c>
      <c r="I86" s="22" t="s">
        <v>68</v>
      </c>
      <c r="J86" s="23"/>
      <c r="K86" s="20">
        <v>325</v>
      </c>
      <c r="L86" s="20" t="str">
        <f t="shared" si="1"/>
        <v/>
      </c>
      <c r="M86" s="24"/>
    </row>
    <row r="87" spans="2:13" s="10" customFormat="1" x14ac:dyDescent="0.2">
      <c r="B87" s="17" t="s">
        <v>11</v>
      </c>
      <c r="C87" s="17" t="s">
        <v>109</v>
      </c>
      <c r="D87" s="18" t="s">
        <v>114</v>
      </c>
      <c r="E87" s="19">
        <v>8436538182604</v>
      </c>
      <c r="F87" s="20" t="s">
        <v>31</v>
      </c>
      <c r="G87" s="21" t="s">
        <v>32</v>
      </c>
      <c r="H87" s="17" t="s">
        <v>33</v>
      </c>
      <c r="I87" s="22" t="s">
        <v>68</v>
      </c>
      <c r="J87" s="23"/>
      <c r="K87" s="20">
        <v>95</v>
      </c>
      <c r="L87" s="20" t="str">
        <f t="shared" si="1"/>
        <v/>
      </c>
      <c r="M87" s="24"/>
    </row>
    <row r="88" spans="2:13" s="10" customFormat="1" x14ac:dyDescent="0.2">
      <c r="B88" s="17" t="s">
        <v>11</v>
      </c>
      <c r="C88" s="17" t="s">
        <v>109</v>
      </c>
      <c r="D88" s="18" t="s">
        <v>115</v>
      </c>
      <c r="E88" s="19">
        <v>8436538182611</v>
      </c>
      <c r="F88" s="20" t="s">
        <v>35</v>
      </c>
      <c r="G88" s="21" t="s">
        <v>36</v>
      </c>
      <c r="H88" s="17" t="s">
        <v>37</v>
      </c>
      <c r="I88" s="22" t="s">
        <v>68</v>
      </c>
      <c r="J88" s="23"/>
      <c r="K88" s="20">
        <v>113</v>
      </c>
      <c r="L88" s="20" t="str">
        <f t="shared" si="1"/>
        <v/>
      </c>
      <c r="M88" s="24"/>
    </row>
    <row r="89" spans="2:13" s="10" customFormat="1" x14ac:dyDescent="0.2">
      <c r="B89" s="17" t="s">
        <v>11</v>
      </c>
      <c r="C89" s="17" t="s">
        <v>116</v>
      </c>
      <c r="D89" s="18" t="s">
        <v>117</v>
      </c>
      <c r="E89" s="19">
        <v>8436538180570</v>
      </c>
      <c r="F89" s="20" t="s">
        <v>14</v>
      </c>
      <c r="G89" s="21" t="s">
        <v>15</v>
      </c>
      <c r="H89" s="17" t="s">
        <v>16</v>
      </c>
      <c r="I89" s="22" t="s">
        <v>17</v>
      </c>
      <c r="J89" s="23"/>
      <c r="K89" s="20">
        <v>68</v>
      </c>
      <c r="L89" s="20" t="str">
        <f t="shared" si="1"/>
        <v/>
      </c>
      <c r="M89" s="24"/>
    </row>
    <row r="90" spans="2:13" s="10" customFormat="1" x14ac:dyDescent="0.2">
      <c r="B90" s="17" t="s">
        <v>11</v>
      </c>
      <c r="C90" s="17" t="s">
        <v>116</v>
      </c>
      <c r="D90" s="18" t="s">
        <v>118</v>
      </c>
      <c r="E90" s="19">
        <v>8436538180587</v>
      </c>
      <c r="F90" s="20" t="s">
        <v>19</v>
      </c>
      <c r="G90" s="21" t="s">
        <v>20</v>
      </c>
      <c r="H90" s="17" t="s">
        <v>21</v>
      </c>
      <c r="I90" s="22" t="s">
        <v>17</v>
      </c>
      <c r="J90" s="23"/>
      <c r="K90" s="20">
        <v>148</v>
      </c>
      <c r="L90" s="20" t="str">
        <f t="shared" si="1"/>
        <v/>
      </c>
      <c r="M90" s="24"/>
    </row>
    <row r="91" spans="2:13" s="10" customFormat="1" x14ac:dyDescent="0.2">
      <c r="B91" s="17" t="s">
        <v>11</v>
      </c>
      <c r="C91" s="17" t="s">
        <v>116</v>
      </c>
      <c r="D91" s="18" t="s">
        <v>119</v>
      </c>
      <c r="E91" s="19">
        <v>8436538180594</v>
      </c>
      <c r="F91" s="20" t="s">
        <v>23</v>
      </c>
      <c r="G91" s="21" t="s">
        <v>24</v>
      </c>
      <c r="H91" s="17" t="s">
        <v>25</v>
      </c>
      <c r="I91" s="22" t="s">
        <v>17</v>
      </c>
      <c r="J91" s="23"/>
      <c r="K91" s="20">
        <v>225</v>
      </c>
      <c r="L91" s="20" t="str">
        <f t="shared" si="1"/>
        <v/>
      </c>
      <c r="M91" s="24"/>
    </row>
    <row r="92" spans="2:13" s="10" customFormat="1" x14ac:dyDescent="0.2">
      <c r="B92" s="17" t="s">
        <v>11</v>
      </c>
      <c r="C92" s="17" t="s">
        <v>116</v>
      </c>
      <c r="D92" s="18" t="s">
        <v>120</v>
      </c>
      <c r="E92" s="19">
        <v>8436538180600</v>
      </c>
      <c r="F92" s="20" t="s">
        <v>27</v>
      </c>
      <c r="G92" s="21" t="s">
        <v>28</v>
      </c>
      <c r="H92" s="17" t="s">
        <v>29</v>
      </c>
      <c r="I92" s="22" t="s">
        <v>17</v>
      </c>
      <c r="J92" s="23"/>
      <c r="K92" s="20">
        <v>325</v>
      </c>
      <c r="L92" s="20" t="str">
        <f t="shared" si="1"/>
        <v/>
      </c>
      <c r="M92" s="24"/>
    </row>
    <row r="93" spans="2:13" s="10" customFormat="1" x14ac:dyDescent="0.2">
      <c r="B93" s="17" t="s">
        <v>11</v>
      </c>
      <c r="C93" s="17" t="s">
        <v>116</v>
      </c>
      <c r="D93" s="18" t="s">
        <v>121</v>
      </c>
      <c r="E93" s="19">
        <v>8436538182444</v>
      </c>
      <c r="F93" s="20" t="s">
        <v>31</v>
      </c>
      <c r="G93" s="21" t="s">
        <v>32</v>
      </c>
      <c r="H93" s="17" t="s">
        <v>33</v>
      </c>
      <c r="I93" s="22" t="s">
        <v>17</v>
      </c>
      <c r="J93" s="23"/>
      <c r="K93" s="20">
        <v>95</v>
      </c>
      <c r="L93" s="20" t="str">
        <f t="shared" si="1"/>
        <v/>
      </c>
      <c r="M93" s="24"/>
    </row>
    <row r="94" spans="2:13" s="10" customFormat="1" x14ac:dyDescent="0.2">
      <c r="B94" s="17" t="s">
        <v>11</v>
      </c>
      <c r="C94" s="17" t="s">
        <v>116</v>
      </c>
      <c r="D94" s="18" t="s">
        <v>122</v>
      </c>
      <c r="E94" s="19">
        <v>8436538182451</v>
      </c>
      <c r="F94" s="20" t="s">
        <v>35</v>
      </c>
      <c r="G94" s="21" t="s">
        <v>36</v>
      </c>
      <c r="H94" s="17" t="s">
        <v>37</v>
      </c>
      <c r="I94" s="22" t="s">
        <v>17</v>
      </c>
      <c r="J94" s="23"/>
      <c r="K94" s="20">
        <v>113</v>
      </c>
      <c r="L94" s="20" t="str">
        <f t="shared" si="1"/>
        <v/>
      </c>
      <c r="M94" s="24"/>
    </row>
    <row r="95" spans="2:13" s="10" customFormat="1" x14ac:dyDescent="0.2">
      <c r="B95" s="17" t="s">
        <v>11</v>
      </c>
      <c r="C95" s="17" t="s">
        <v>123</v>
      </c>
      <c r="D95" s="18" t="s">
        <v>124</v>
      </c>
      <c r="E95" s="19">
        <v>8436538180457</v>
      </c>
      <c r="F95" s="20" t="s">
        <v>14</v>
      </c>
      <c r="G95" s="21" t="s">
        <v>15</v>
      </c>
      <c r="H95" s="17" t="s">
        <v>16</v>
      </c>
      <c r="I95" s="22" t="s">
        <v>68</v>
      </c>
      <c r="J95" s="23"/>
      <c r="K95" s="20">
        <v>68</v>
      </c>
      <c r="L95" s="20" t="str">
        <f t="shared" si="1"/>
        <v/>
      </c>
      <c r="M95" s="24"/>
    </row>
    <row r="96" spans="2:13" s="10" customFormat="1" x14ac:dyDescent="0.2">
      <c r="B96" s="17" t="s">
        <v>11</v>
      </c>
      <c r="C96" s="17" t="s">
        <v>123</v>
      </c>
      <c r="D96" s="18" t="s">
        <v>125</v>
      </c>
      <c r="E96" s="19">
        <v>8436538180464</v>
      </c>
      <c r="F96" s="20" t="s">
        <v>19</v>
      </c>
      <c r="G96" s="21" t="s">
        <v>20</v>
      </c>
      <c r="H96" s="17" t="s">
        <v>21</v>
      </c>
      <c r="I96" s="22" t="s">
        <v>68</v>
      </c>
      <c r="J96" s="23"/>
      <c r="K96" s="20">
        <v>148</v>
      </c>
      <c r="L96" s="20" t="str">
        <f t="shared" si="1"/>
        <v/>
      </c>
      <c r="M96" s="24"/>
    </row>
    <row r="97" spans="2:19" s="10" customFormat="1" x14ac:dyDescent="0.2">
      <c r="B97" s="17" t="s">
        <v>11</v>
      </c>
      <c r="C97" s="17" t="s">
        <v>123</v>
      </c>
      <c r="D97" s="18" t="s">
        <v>126</v>
      </c>
      <c r="E97" s="19">
        <v>8436538180471</v>
      </c>
      <c r="F97" s="20" t="s">
        <v>23</v>
      </c>
      <c r="G97" s="21" t="s">
        <v>24</v>
      </c>
      <c r="H97" s="17" t="s">
        <v>25</v>
      </c>
      <c r="I97" s="22" t="s">
        <v>68</v>
      </c>
      <c r="J97" s="23"/>
      <c r="K97" s="20">
        <v>225</v>
      </c>
      <c r="L97" s="20" t="str">
        <f t="shared" si="1"/>
        <v/>
      </c>
      <c r="M97" s="24"/>
    </row>
    <row r="98" spans="2:19" s="10" customFormat="1" x14ac:dyDescent="0.2">
      <c r="B98" s="17" t="s">
        <v>11</v>
      </c>
      <c r="C98" s="17" t="s">
        <v>123</v>
      </c>
      <c r="D98" s="18" t="s">
        <v>127</v>
      </c>
      <c r="E98" s="19">
        <v>8436538180488</v>
      </c>
      <c r="F98" s="20" t="s">
        <v>27</v>
      </c>
      <c r="G98" s="21" t="s">
        <v>28</v>
      </c>
      <c r="H98" s="17" t="s">
        <v>29</v>
      </c>
      <c r="I98" s="22" t="s">
        <v>68</v>
      </c>
      <c r="J98" s="23"/>
      <c r="K98" s="20">
        <v>325</v>
      </c>
      <c r="L98" s="20" t="str">
        <f t="shared" si="1"/>
        <v/>
      </c>
      <c r="M98" s="24"/>
    </row>
    <row r="99" spans="2:19" s="10" customFormat="1" x14ac:dyDescent="0.2">
      <c r="B99" s="17" t="s">
        <v>11</v>
      </c>
      <c r="C99" s="17" t="s">
        <v>123</v>
      </c>
      <c r="D99" s="18" t="s">
        <v>128</v>
      </c>
      <c r="E99" s="19">
        <v>8436538182154</v>
      </c>
      <c r="F99" s="20" t="s">
        <v>31</v>
      </c>
      <c r="G99" s="21" t="s">
        <v>32</v>
      </c>
      <c r="H99" s="17" t="s">
        <v>33</v>
      </c>
      <c r="I99" s="22" t="s">
        <v>68</v>
      </c>
      <c r="J99" s="26"/>
      <c r="K99" s="20">
        <v>95</v>
      </c>
      <c r="L99" s="20" t="str">
        <f t="shared" si="1"/>
        <v/>
      </c>
      <c r="M99" s="24"/>
    </row>
    <row r="100" spans="2:19" s="10" customFormat="1" x14ac:dyDescent="0.2">
      <c r="B100" s="17" t="s">
        <v>11</v>
      </c>
      <c r="C100" s="17" t="s">
        <v>123</v>
      </c>
      <c r="D100" s="18" t="s">
        <v>129</v>
      </c>
      <c r="E100" s="19">
        <v>8436538182161</v>
      </c>
      <c r="F100" s="20" t="s">
        <v>35</v>
      </c>
      <c r="G100" s="21" t="s">
        <v>36</v>
      </c>
      <c r="H100" s="17" t="s">
        <v>37</v>
      </c>
      <c r="I100" s="22" t="s">
        <v>68</v>
      </c>
      <c r="J100" s="26"/>
      <c r="K100" s="20">
        <v>113</v>
      </c>
      <c r="L100" s="20" t="str">
        <f t="shared" si="1"/>
        <v/>
      </c>
      <c r="M100" s="24"/>
    </row>
    <row r="101" spans="2:19" s="10" customFormat="1" x14ac:dyDescent="0.2">
      <c r="B101" s="17" t="s">
        <v>11</v>
      </c>
      <c r="C101" s="17" t="s">
        <v>130</v>
      </c>
      <c r="D101" s="18" t="s">
        <v>131</v>
      </c>
      <c r="E101" s="19">
        <v>8436538180976</v>
      </c>
      <c r="F101" s="20" t="s">
        <v>14</v>
      </c>
      <c r="G101" s="21" t="s">
        <v>15</v>
      </c>
      <c r="H101" s="17" t="s">
        <v>16</v>
      </c>
      <c r="I101" s="22" t="s">
        <v>68</v>
      </c>
      <c r="J101" s="26"/>
      <c r="K101" s="20">
        <v>68</v>
      </c>
      <c r="L101" s="20" t="str">
        <f t="shared" si="1"/>
        <v/>
      </c>
      <c r="M101" s="24"/>
    </row>
    <row r="102" spans="2:19" s="10" customFormat="1" x14ac:dyDescent="0.2">
      <c r="B102" s="17" t="s">
        <v>11</v>
      </c>
      <c r="C102" s="17" t="s">
        <v>130</v>
      </c>
      <c r="D102" s="18" t="s">
        <v>132</v>
      </c>
      <c r="E102" s="19">
        <v>8436538180983</v>
      </c>
      <c r="F102" s="20" t="s">
        <v>19</v>
      </c>
      <c r="G102" s="21" t="s">
        <v>20</v>
      </c>
      <c r="H102" s="17" t="s">
        <v>21</v>
      </c>
      <c r="I102" s="22" t="s">
        <v>68</v>
      </c>
      <c r="J102" s="26"/>
      <c r="K102" s="20">
        <v>148</v>
      </c>
      <c r="L102" s="20" t="str">
        <f t="shared" si="1"/>
        <v/>
      </c>
      <c r="M102" s="24"/>
    </row>
    <row r="103" spans="2:19" s="10" customFormat="1" x14ac:dyDescent="0.2">
      <c r="B103" s="17" t="s">
        <v>11</v>
      </c>
      <c r="C103" s="17" t="s">
        <v>130</v>
      </c>
      <c r="D103" s="18" t="s">
        <v>133</v>
      </c>
      <c r="E103" s="19">
        <v>8436538180990</v>
      </c>
      <c r="F103" s="20" t="s">
        <v>23</v>
      </c>
      <c r="G103" s="21" t="s">
        <v>24</v>
      </c>
      <c r="H103" s="17" t="s">
        <v>25</v>
      </c>
      <c r="I103" s="22" t="s">
        <v>68</v>
      </c>
      <c r="J103" s="26"/>
      <c r="K103" s="20">
        <v>225</v>
      </c>
      <c r="L103" s="20" t="str">
        <f t="shared" si="1"/>
        <v/>
      </c>
      <c r="M103" s="24"/>
    </row>
    <row r="104" spans="2:19" s="10" customFormat="1" x14ac:dyDescent="0.2">
      <c r="B104" s="17" t="s">
        <v>11</v>
      </c>
      <c r="C104" s="17" t="s">
        <v>130</v>
      </c>
      <c r="D104" s="18" t="s">
        <v>134</v>
      </c>
      <c r="E104" s="19">
        <v>8436538181003</v>
      </c>
      <c r="F104" s="20" t="s">
        <v>27</v>
      </c>
      <c r="G104" s="21" t="s">
        <v>28</v>
      </c>
      <c r="H104" s="17" t="s">
        <v>29</v>
      </c>
      <c r="I104" s="22" t="s">
        <v>68</v>
      </c>
      <c r="J104" s="26"/>
      <c r="K104" s="20">
        <v>325</v>
      </c>
      <c r="L104" s="20" t="str">
        <f t="shared" si="1"/>
        <v/>
      </c>
      <c r="M104" s="24"/>
    </row>
    <row r="105" spans="2:19" s="10" customFormat="1" x14ac:dyDescent="0.2">
      <c r="B105" s="17" t="s">
        <v>11</v>
      </c>
      <c r="C105" s="17" t="s">
        <v>130</v>
      </c>
      <c r="D105" s="18" t="s">
        <v>135</v>
      </c>
      <c r="E105" s="19">
        <v>8436538182338</v>
      </c>
      <c r="F105" s="20" t="s">
        <v>31</v>
      </c>
      <c r="G105" s="21" t="s">
        <v>32</v>
      </c>
      <c r="H105" s="17" t="s">
        <v>33</v>
      </c>
      <c r="I105" s="22" t="s">
        <v>68</v>
      </c>
      <c r="J105" s="26"/>
      <c r="K105" s="20">
        <v>95</v>
      </c>
      <c r="L105" s="20" t="str">
        <f t="shared" si="1"/>
        <v/>
      </c>
      <c r="M105" s="24"/>
    </row>
    <row r="106" spans="2:19" s="10" customFormat="1" x14ac:dyDescent="0.2">
      <c r="B106" s="17" t="s">
        <v>11</v>
      </c>
      <c r="C106" s="17" t="s">
        <v>130</v>
      </c>
      <c r="D106" s="18" t="s">
        <v>136</v>
      </c>
      <c r="E106" s="19">
        <v>8436538182345</v>
      </c>
      <c r="F106" s="20" t="s">
        <v>35</v>
      </c>
      <c r="G106" s="21" t="s">
        <v>36</v>
      </c>
      <c r="H106" s="17" t="s">
        <v>37</v>
      </c>
      <c r="I106" s="22" t="s">
        <v>68</v>
      </c>
      <c r="J106" s="26"/>
      <c r="K106" s="20">
        <v>113</v>
      </c>
      <c r="L106" s="20" t="str">
        <f t="shared" si="1"/>
        <v/>
      </c>
      <c r="M106" s="24"/>
    </row>
    <row r="107" spans="2:19" s="10" customFormat="1" x14ac:dyDescent="0.2">
      <c r="B107" s="17" t="s">
        <v>11</v>
      </c>
      <c r="C107" s="17" t="s">
        <v>137</v>
      </c>
      <c r="D107" s="18" t="s">
        <v>138</v>
      </c>
      <c r="E107" s="19">
        <v>8436538180617</v>
      </c>
      <c r="F107" s="20" t="s">
        <v>14</v>
      </c>
      <c r="G107" s="21" t="s">
        <v>15</v>
      </c>
      <c r="H107" s="17" t="s">
        <v>16</v>
      </c>
      <c r="I107" s="22" t="s">
        <v>17</v>
      </c>
      <c r="J107" s="26"/>
      <c r="K107" s="20">
        <v>68</v>
      </c>
      <c r="L107" s="20" t="str">
        <f t="shared" si="1"/>
        <v/>
      </c>
      <c r="M107" s="24"/>
    </row>
    <row r="108" spans="2:19" s="10" customFormat="1" x14ac:dyDescent="0.2">
      <c r="B108" s="17" t="s">
        <v>11</v>
      </c>
      <c r="C108" s="17" t="s">
        <v>137</v>
      </c>
      <c r="D108" s="18" t="s">
        <v>139</v>
      </c>
      <c r="E108" s="19">
        <v>8436538180624</v>
      </c>
      <c r="F108" s="20" t="s">
        <v>19</v>
      </c>
      <c r="G108" s="21" t="s">
        <v>20</v>
      </c>
      <c r="H108" s="17" t="s">
        <v>21</v>
      </c>
      <c r="I108" s="22" t="s">
        <v>17</v>
      </c>
      <c r="J108" s="26"/>
      <c r="K108" s="20">
        <v>148</v>
      </c>
      <c r="L108" s="20" t="str">
        <f t="shared" si="1"/>
        <v/>
      </c>
      <c r="M108" s="24"/>
    </row>
    <row r="109" spans="2:19" s="10" customFormat="1" x14ac:dyDescent="0.2">
      <c r="B109" s="17" t="s">
        <v>11</v>
      </c>
      <c r="C109" s="17" t="s">
        <v>137</v>
      </c>
      <c r="D109" s="18" t="s">
        <v>140</v>
      </c>
      <c r="E109" s="19">
        <v>8436538180631</v>
      </c>
      <c r="F109" s="20" t="s">
        <v>23</v>
      </c>
      <c r="G109" s="21" t="s">
        <v>24</v>
      </c>
      <c r="H109" s="17" t="s">
        <v>25</v>
      </c>
      <c r="I109" s="22" t="s">
        <v>17</v>
      </c>
      <c r="J109" s="26"/>
      <c r="K109" s="20">
        <v>225</v>
      </c>
      <c r="L109" s="20" t="str">
        <f t="shared" si="1"/>
        <v/>
      </c>
      <c r="M109" s="24"/>
      <c r="S109" s="25"/>
    </row>
    <row r="110" spans="2:19" s="10" customFormat="1" x14ac:dyDescent="0.2">
      <c r="B110" s="17" t="s">
        <v>11</v>
      </c>
      <c r="C110" s="17" t="s">
        <v>137</v>
      </c>
      <c r="D110" s="18" t="s">
        <v>141</v>
      </c>
      <c r="E110" s="19">
        <v>8436538180648</v>
      </c>
      <c r="F110" s="20" t="s">
        <v>27</v>
      </c>
      <c r="G110" s="21" t="s">
        <v>28</v>
      </c>
      <c r="H110" s="17" t="s">
        <v>29</v>
      </c>
      <c r="I110" s="22" t="s">
        <v>17</v>
      </c>
      <c r="J110" s="26"/>
      <c r="K110" s="20">
        <v>325</v>
      </c>
      <c r="L110" s="20" t="str">
        <f t="shared" si="1"/>
        <v/>
      </c>
      <c r="M110" s="24"/>
    </row>
    <row r="111" spans="2:19" s="10" customFormat="1" x14ac:dyDescent="0.2">
      <c r="B111" s="27" t="s">
        <v>11</v>
      </c>
      <c r="C111" s="27" t="s">
        <v>137</v>
      </c>
      <c r="D111" s="28" t="s">
        <v>142</v>
      </c>
      <c r="E111" s="29">
        <v>8436538182079</v>
      </c>
      <c r="F111" s="30" t="s">
        <v>31</v>
      </c>
      <c r="G111" s="31" t="s">
        <v>32</v>
      </c>
      <c r="H111" s="32" t="s">
        <v>33</v>
      </c>
      <c r="I111" s="27" t="s">
        <v>17</v>
      </c>
      <c r="J111" s="33"/>
      <c r="K111" s="20">
        <v>95</v>
      </c>
      <c r="L111" s="20" t="str">
        <f t="shared" si="1"/>
        <v/>
      </c>
      <c r="M111" s="24"/>
    </row>
    <row r="112" spans="2:19" s="10" customFormat="1" x14ac:dyDescent="0.2">
      <c r="B112" s="17" t="s">
        <v>11</v>
      </c>
      <c r="C112" s="17" t="s">
        <v>137</v>
      </c>
      <c r="D112" s="18" t="s">
        <v>143</v>
      </c>
      <c r="E112" s="19">
        <v>8436538182086</v>
      </c>
      <c r="F112" s="20" t="s">
        <v>35</v>
      </c>
      <c r="G112" s="21" t="s">
        <v>36</v>
      </c>
      <c r="H112" s="17" t="s">
        <v>37</v>
      </c>
      <c r="I112" s="17" t="s">
        <v>17</v>
      </c>
      <c r="J112" s="26"/>
      <c r="K112" s="20">
        <v>113</v>
      </c>
      <c r="L112" s="20" t="str">
        <f t="shared" si="1"/>
        <v/>
      </c>
      <c r="M112" s="24"/>
    </row>
    <row r="113" spans="2:13" s="10" customFormat="1" x14ac:dyDescent="0.2">
      <c r="B113" s="17" t="s">
        <v>11</v>
      </c>
      <c r="C113" s="17" t="s">
        <v>144</v>
      </c>
      <c r="D113" s="18" t="s">
        <v>145</v>
      </c>
      <c r="E113" s="19">
        <v>8436538180013</v>
      </c>
      <c r="F113" s="20" t="s">
        <v>14</v>
      </c>
      <c r="G113" s="21" t="s">
        <v>15</v>
      </c>
      <c r="H113" s="17" t="s">
        <v>16</v>
      </c>
      <c r="I113" s="22" t="s">
        <v>17</v>
      </c>
      <c r="J113" s="26"/>
      <c r="K113" s="20">
        <v>68</v>
      </c>
      <c r="L113" s="20" t="str">
        <f t="shared" si="1"/>
        <v/>
      </c>
      <c r="M113" s="24"/>
    </row>
    <row r="114" spans="2:13" s="10" customFormat="1" x14ac:dyDescent="0.2">
      <c r="B114" s="17" t="s">
        <v>11</v>
      </c>
      <c r="C114" s="17" t="s">
        <v>144</v>
      </c>
      <c r="D114" s="18" t="s">
        <v>146</v>
      </c>
      <c r="E114" s="19">
        <v>8436538180020</v>
      </c>
      <c r="F114" s="20" t="s">
        <v>19</v>
      </c>
      <c r="G114" s="21" t="s">
        <v>20</v>
      </c>
      <c r="H114" s="17" t="s">
        <v>21</v>
      </c>
      <c r="I114" s="22" t="s">
        <v>17</v>
      </c>
      <c r="J114" s="26"/>
      <c r="K114" s="20">
        <v>148</v>
      </c>
      <c r="L114" s="20" t="str">
        <f t="shared" si="1"/>
        <v/>
      </c>
      <c r="M114" s="24"/>
    </row>
    <row r="115" spans="2:13" s="10" customFormat="1" x14ac:dyDescent="0.2">
      <c r="B115" s="17" t="s">
        <v>11</v>
      </c>
      <c r="C115" s="17" t="s">
        <v>144</v>
      </c>
      <c r="D115" s="18" t="s">
        <v>147</v>
      </c>
      <c r="E115" s="19">
        <v>8436538180037</v>
      </c>
      <c r="F115" s="20" t="s">
        <v>23</v>
      </c>
      <c r="G115" s="21" t="s">
        <v>24</v>
      </c>
      <c r="H115" s="34" t="s">
        <v>25</v>
      </c>
      <c r="I115" s="17" t="s">
        <v>17</v>
      </c>
      <c r="J115" s="26"/>
      <c r="K115" s="20">
        <v>225</v>
      </c>
      <c r="L115" s="20" t="str">
        <f t="shared" si="1"/>
        <v/>
      </c>
      <c r="M115" s="24"/>
    </row>
    <row r="116" spans="2:13" s="10" customFormat="1" x14ac:dyDescent="0.2">
      <c r="B116" s="17" t="s">
        <v>11</v>
      </c>
      <c r="C116" s="17" t="s">
        <v>144</v>
      </c>
      <c r="D116" s="18" t="s">
        <v>148</v>
      </c>
      <c r="E116" s="19">
        <v>8436538180044</v>
      </c>
      <c r="F116" s="20" t="s">
        <v>27</v>
      </c>
      <c r="G116" s="21" t="s">
        <v>28</v>
      </c>
      <c r="H116" s="17" t="s">
        <v>29</v>
      </c>
      <c r="I116" s="17" t="s">
        <v>17</v>
      </c>
      <c r="J116" s="26"/>
      <c r="K116" s="20">
        <v>325</v>
      </c>
      <c r="L116" s="20" t="str">
        <f t="shared" si="1"/>
        <v/>
      </c>
      <c r="M116" s="24"/>
    </row>
    <row r="117" spans="2:13" s="10" customFormat="1" x14ac:dyDescent="0.2">
      <c r="B117" s="17" t="s">
        <v>11</v>
      </c>
      <c r="C117" s="17" t="s">
        <v>144</v>
      </c>
      <c r="D117" s="18" t="s">
        <v>149</v>
      </c>
      <c r="E117" s="19">
        <v>8436538181973</v>
      </c>
      <c r="F117" s="20" t="s">
        <v>31</v>
      </c>
      <c r="G117" s="21" t="s">
        <v>32</v>
      </c>
      <c r="H117" s="17" t="s">
        <v>33</v>
      </c>
      <c r="I117" s="22" t="s">
        <v>17</v>
      </c>
      <c r="J117" s="26"/>
      <c r="K117" s="20">
        <v>95</v>
      </c>
      <c r="L117" s="20" t="str">
        <f t="shared" si="1"/>
        <v/>
      </c>
      <c r="M117" s="24"/>
    </row>
    <row r="118" spans="2:13" s="10" customFormat="1" x14ac:dyDescent="0.2">
      <c r="B118" s="17" t="s">
        <v>11</v>
      </c>
      <c r="C118" s="17" t="s">
        <v>144</v>
      </c>
      <c r="D118" s="18" t="s">
        <v>150</v>
      </c>
      <c r="E118" s="19">
        <v>8436538181980</v>
      </c>
      <c r="F118" s="20" t="s">
        <v>35</v>
      </c>
      <c r="G118" s="21" t="s">
        <v>36</v>
      </c>
      <c r="H118" s="17" t="s">
        <v>37</v>
      </c>
      <c r="I118" s="22" t="s">
        <v>17</v>
      </c>
      <c r="J118" s="26"/>
      <c r="K118" s="20">
        <v>113</v>
      </c>
      <c r="L118" s="20" t="str">
        <f t="shared" si="1"/>
        <v/>
      </c>
      <c r="M118" s="24"/>
    </row>
    <row r="119" spans="2:13" s="10" customFormat="1" x14ac:dyDescent="0.2">
      <c r="B119" s="17" t="s">
        <v>11</v>
      </c>
      <c r="C119" s="17" t="s">
        <v>151</v>
      </c>
      <c r="D119" s="18" t="s">
        <v>152</v>
      </c>
      <c r="E119" s="19">
        <v>8436538180853</v>
      </c>
      <c r="F119" s="20" t="s">
        <v>14</v>
      </c>
      <c r="G119" s="21" t="s">
        <v>15</v>
      </c>
      <c r="H119" s="34" t="s">
        <v>16</v>
      </c>
      <c r="I119" s="17" t="s">
        <v>68</v>
      </c>
      <c r="J119" s="26"/>
      <c r="K119" s="20">
        <v>68</v>
      </c>
      <c r="L119" s="20" t="str">
        <f t="shared" si="1"/>
        <v/>
      </c>
      <c r="M119" s="24"/>
    </row>
    <row r="120" spans="2:13" s="10" customFormat="1" x14ac:dyDescent="0.2">
      <c r="B120" s="17" t="s">
        <v>11</v>
      </c>
      <c r="C120" s="17" t="s">
        <v>151</v>
      </c>
      <c r="D120" s="18" t="s">
        <v>153</v>
      </c>
      <c r="E120" s="19">
        <v>8436538180860</v>
      </c>
      <c r="F120" s="20" t="s">
        <v>19</v>
      </c>
      <c r="G120" s="21" t="s">
        <v>20</v>
      </c>
      <c r="H120" s="17" t="s">
        <v>21</v>
      </c>
      <c r="I120" s="17" t="s">
        <v>68</v>
      </c>
      <c r="J120" s="26"/>
      <c r="K120" s="20">
        <v>148</v>
      </c>
      <c r="L120" s="20" t="str">
        <f t="shared" si="1"/>
        <v/>
      </c>
      <c r="M120" s="24"/>
    </row>
    <row r="121" spans="2:13" s="10" customFormat="1" x14ac:dyDescent="0.2">
      <c r="B121" s="17" t="s">
        <v>11</v>
      </c>
      <c r="C121" s="17" t="s">
        <v>151</v>
      </c>
      <c r="D121" s="18" t="s">
        <v>154</v>
      </c>
      <c r="E121" s="19">
        <v>8436538180877</v>
      </c>
      <c r="F121" s="20" t="s">
        <v>23</v>
      </c>
      <c r="G121" s="21" t="s">
        <v>24</v>
      </c>
      <c r="H121" s="17" t="s">
        <v>25</v>
      </c>
      <c r="I121" s="22" t="s">
        <v>68</v>
      </c>
      <c r="J121" s="26"/>
      <c r="K121" s="20">
        <v>225</v>
      </c>
      <c r="L121" s="20" t="str">
        <f t="shared" si="1"/>
        <v/>
      </c>
      <c r="M121" s="24"/>
    </row>
    <row r="122" spans="2:13" s="10" customFormat="1" x14ac:dyDescent="0.2">
      <c r="B122" s="17" t="s">
        <v>11</v>
      </c>
      <c r="C122" s="17" t="s">
        <v>151</v>
      </c>
      <c r="D122" s="18" t="s">
        <v>155</v>
      </c>
      <c r="E122" s="19">
        <v>8436538180884</v>
      </c>
      <c r="F122" s="20" t="s">
        <v>27</v>
      </c>
      <c r="G122" s="21" t="s">
        <v>28</v>
      </c>
      <c r="H122" s="17" t="s">
        <v>29</v>
      </c>
      <c r="I122" s="22" t="s">
        <v>68</v>
      </c>
      <c r="J122" s="26"/>
      <c r="K122" s="20">
        <v>325</v>
      </c>
      <c r="L122" s="20" t="str">
        <f t="shared" si="1"/>
        <v/>
      </c>
      <c r="M122" s="24"/>
    </row>
    <row r="123" spans="2:13" s="10" customFormat="1" x14ac:dyDescent="0.2">
      <c r="B123" s="17" t="s">
        <v>11</v>
      </c>
      <c r="C123" s="17" t="s">
        <v>151</v>
      </c>
      <c r="D123" s="18" t="s">
        <v>156</v>
      </c>
      <c r="E123" s="19">
        <v>8436538182529</v>
      </c>
      <c r="F123" s="20" t="s">
        <v>31</v>
      </c>
      <c r="G123" s="21" t="s">
        <v>32</v>
      </c>
      <c r="H123" s="34" t="s">
        <v>33</v>
      </c>
      <c r="I123" s="17" t="s">
        <v>68</v>
      </c>
      <c r="J123" s="26"/>
      <c r="K123" s="20">
        <v>95</v>
      </c>
      <c r="L123" s="20" t="str">
        <f t="shared" si="1"/>
        <v/>
      </c>
      <c r="M123" s="24"/>
    </row>
    <row r="124" spans="2:13" s="10" customFormat="1" x14ac:dyDescent="0.2">
      <c r="B124" s="17" t="s">
        <v>11</v>
      </c>
      <c r="C124" s="17" t="s">
        <v>151</v>
      </c>
      <c r="D124" s="18" t="s">
        <v>157</v>
      </c>
      <c r="E124" s="19">
        <v>8436538182536</v>
      </c>
      <c r="F124" s="20" t="s">
        <v>35</v>
      </c>
      <c r="G124" s="21" t="s">
        <v>36</v>
      </c>
      <c r="H124" s="17" t="s">
        <v>37</v>
      </c>
      <c r="I124" s="17" t="s">
        <v>68</v>
      </c>
      <c r="J124" s="26"/>
      <c r="K124" s="20">
        <v>113</v>
      </c>
      <c r="L124" s="20" t="str">
        <f t="shared" si="1"/>
        <v/>
      </c>
      <c r="M124" s="24"/>
    </row>
    <row r="125" spans="2:13" s="10" customFormat="1" x14ac:dyDescent="0.2">
      <c r="B125" s="17" t="s">
        <v>11</v>
      </c>
      <c r="C125" s="17" t="s">
        <v>158</v>
      </c>
      <c r="D125" s="18" t="s">
        <v>159</v>
      </c>
      <c r="E125" s="19">
        <v>8436538180938</v>
      </c>
      <c r="F125" s="20" t="s">
        <v>14</v>
      </c>
      <c r="G125" s="21" t="s">
        <v>15</v>
      </c>
      <c r="H125" s="17" t="s">
        <v>16</v>
      </c>
      <c r="I125" s="22" t="s">
        <v>68</v>
      </c>
      <c r="J125" s="26"/>
      <c r="K125" s="20">
        <v>68</v>
      </c>
      <c r="L125" s="20" t="str">
        <f t="shared" si="1"/>
        <v/>
      </c>
      <c r="M125" s="24"/>
    </row>
    <row r="126" spans="2:13" s="10" customFormat="1" x14ac:dyDescent="0.2">
      <c r="B126" s="17" t="s">
        <v>11</v>
      </c>
      <c r="C126" s="17" t="s">
        <v>158</v>
      </c>
      <c r="D126" s="18" t="s">
        <v>160</v>
      </c>
      <c r="E126" s="19">
        <v>8436538180945</v>
      </c>
      <c r="F126" s="20" t="s">
        <v>19</v>
      </c>
      <c r="G126" s="21" t="s">
        <v>20</v>
      </c>
      <c r="H126" s="17" t="s">
        <v>21</v>
      </c>
      <c r="I126" s="22" t="s">
        <v>68</v>
      </c>
      <c r="J126" s="26"/>
      <c r="K126" s="20">
        <v>148</v>
      </c>
      <c r="L126" s="20" t="str">
        <f t="shared" si="1"/>
        <v/>
      </c>
      <c r="M126" s="24"/>
    </row>
    <row r="127" spans="2:13" s="10" customFormat="1" x14ac:dyDescent="0.2">
      <c r="B127" s="17" t="s">
        <v>11</v>
      </c>
      <c r="C127" s="17" t="s">
        <v>158</v>
      </c>
      <c r="D127" s="18" t="s">
        <v>161</v>
      </c>
      <c r="E127" s="19">
        <v>8436538180952</v>
      </c>
      <c r="F127" s="20" t="s">
        <v>23</v>
      </c>
      <c r="G127" s="21" t="s">
        <v>24</v>
      </c>
      <c r="H127" s="34" t="s">
        <v>25</v>
      </c>
      <c r="I127" s="17" t="s">
        <v>68</v>
      </c>
      <c r="J127" s="26"/>
      <c r="K127" s="20">
        <v>225</v>
      </c>
      <c r="L127" s="20" t="str">
        <f t="shared" si="1"/>
        <v/>
      </c>
      <c r="M127" s="24"/>
    </row>
    <row r="128" spans="2:13" s="10" customFormat="1" x14ac:dyDescent="0.2">
      <c r="B128" s="17" t="s">
        <v>11</v>
      </c>
      <c r="C128" s="17" t="s">
        <v>158</v>
      </c>
      <c r="D128" s="18" t="s">
        <v>162</v>
      </c>
      <c r="E128" s="19">
        <v>8436538180969</v>
      </c>
      <c r="F128" s="20" t="s">
        <v>27</v>
      </c>
      <c r="G128" s="21" t="s">
        <v>28</v>
      </c>
      <c r="H128" s="17" t="s">
        <v>29</v>
      </c>
      <c r="I128" s="17" t="s">
        <v>68</v>
      </c>
      <c r="J128" s="26"/>
      <c r="K128" s="20">
        <v>325</v>
      </c>
      <c r="L128" s="20" t="str">
        <f t="shared" si="1"/>
        <v/>
      </c>
      <c r="M128" s="24"/>
    </row>
    <row r="129" spans="2:13" s="10" customFormat="1" x14ac:dyDescent="0.2">
      <c r="B129" s="17" t="s">
        <v>11</v>
      </c>
      <c r="C129" s="17" t="s">
        <v>158</v>
      </c>
      <c r="D129" s="18" t="s">
        <v>163</v>
      </c>
      <c r="E129" s="19">
        <v>8436538182543</v>
      </c>
      <c r="F129" s="20" t="s">
        <v>31</v>
      </c>
      <c r="G129" s="21" t="s">
        <v>32</v>
      </c>
      <c r="H129" s="17" t="s">
        <v>33</v>
      </c>
      <c r="I129" s="22" t="s">
        <v>68</v>
      </c>
      <c r="J129" s="26"/>
      <c r="K129" s="20">
        <v>95</v>
      </c>
      <c r="L129" s="20" t="str">
        <f t="shared" si="1"/>
        <v/>
      </c>
      <c r="M129" s="24"/>
    </row>
    <row r="130" spans="2:13" s="10" customFormat="1" x14ac:dyDescent="0.2">
      <c r="B130" s="17" t="s">
        <v>11</v>
      </c>
      <c r="C130" s="17" t="s">
        <v>158</v>
      </c>
      <c r="D130" s="18" t="s">
        <v>164</v>
      </c>
      <c r="E130" s="19">
        <v>8436538182550</v>
      </c>
      <c r="F130" s="20" t="s">
        <v>35</v>
      </c>
      <c r="G130" s="21" t="s">
        <v>36</v>
      </c>
      <c r="H130" s="17" t="s">
        <v>37</v>
      </c>
      <c r="I130" s="22" t="s">
        <v>68</v>
      </c>
      <c r="J130" s="26"/>
      <c r="K130" s="20">
        <v>113</v>
      </c>
      <c r="L130" s="20" t="str">
        <f t="shared" si="1"/>
        <v/>
      </c>
      <c r="M130" s="24"/>
    </row>
    <row r="131" spans="2:13" s="10" customFormat="1" x14ac:dyDescent="0.2">
      <c r="B131" s="17" t="s">
        <v>11</v>
      </c>
      <c r="C131" s="17" t="s">
        <v>165</v>
      </c>
      <c r="D131" s="18" t="s">
        <v>166</v>
      </c>
      <c r="E131" s="19">
        <v>8436538180211</v>
      </c>
      <c r="F131" s="20" t="s">
        <v>14</v>
      </c>
      <c r="G131" s="21" t="s">
        <v>15</v>
      </c>
      <c r="H131" s="34" t="s">
        <v>16</v>
      </c>
      <c r="I131" s="17" t="s">
        <v>17</v>
      </c>
      <c r="J131" s="26"/>
      <c r="K131" s="20">
        <v>68</v>
      </c>
      <c r="L131" s="20" t="str">
        <f t="shared" si="1"/>
        <v/>
      </c>
      <c r="M131" s="24"/>
    </row>
    <row r="132" spans="2:13" s="10" customFormat="1" x14ac:dyDescent="0.2">
      <c r="B132" s="17" t="s">
        <v>11</v>
      </c>
      <c r="C132" s="17" t="s">
        <v>165</v>
      </c>
      <c r="D132" s="18" t="s">
        <v>167</v>
      </c>
      <c r="E132" s="19">
        <v>8436538180228</v>
      </c>
      <c r="F132" s="20" t="s">
        <v>19</v>
      </c>
      <c r="G132" s="21" t="s">
        <v>20</v>
      </c>
      <c r="H132" s="17" t="s">
        <v>21</v>
      </c>
      <c r="I132" s="17" t="s">
        <v>17</v>
      </c>
      <c r="J132" s="26"/>
      <c r="K132" s="20">
        <v>148</v>
      </c>
      <c r="L132" s="20" t="str">
        <f t="shared" si="1"/>
        <v/>
      </c>
      <c r="M132" s="24"/>
    </row>
    <row r="133" spans="2:13" s="10" customFormat="1" x14ac:dyDescent="0.2">
      <c r="B133" s="17" t="s">
        <v>11</v>
      </c>
      <c r="C133" s="17" t="s">
        <v>165</v>
      </c>
      <c r="D133" s="18" t="s">
        <v>168</v>
      </c>
      <c r="E133" s="19">
        <v>8436538180235</v>
      </c>
      <c r="F133" s="20" t="s">
        <v>23</v>
      </c>
      <c r="G133" s="21" t="s">
        <v>24</v>
      </c>
      <c r="H133" s="17" t="s">
        <v>25</v>
      </c>
      <c r="I133" s="17" t="s">
        <v>17</v>
      </c>
      <c r="J133" s="26"/>
      <c r="K133" s="20">
        <v>225</v>
      </c>
      <c r="L133" s="20" t="str">
        <f t="shared" si="1"/>
        <v/>
      </c>
      <c r="M133" s="24"/>
    </row>
    <row r="134" spans="2:13" s="10" customFormat="1" x14ac:dyDescent="0.2">
      <c r="B134" s="17" t="s">
        <v>11</v>
      </c>
      <c r="C134" s="17" t="s">
        <v>165</v>
      </c>
      <c r="D134" s="18" t="s">
        <v>169</v>
      </c>
      <c r="E134" s="19">
        <v>8436538180242</v>
      </c>
      <c r="F134" s="20" t="s">
        <v>27</v>
      </c>
      <c r="G134" s="21" t="s">
        <v>28</v>
      </c>
      <c r="H134" s="17" t="s">
        <v>29</v>
      </c>
      <c r="I134" s="17" t="s">
        <v>17</v>
      </c>
      <c r="J134" s="26"/>
      <c r="K134" s="20">
        <v>325</v>
      </c>
      <c r="L134" s="20" t="str">
        <f t="shared" si="1"/>
        <v/>
      </c>
      <c r="M134" s="24"/>
    </row>
    <row r="135" spans="2:13" s="10" customFormat="1" x14ac:dyDescent="0.2">
      <c r="B135" s="17" t="s">
        <v>11</v>
      </c>
      <c r="C135" s="17" t="s">
        <v>165</v>
      </c>
      <c r="D135" s="18" t="s">
        <v>170</v>
      </c>
      <c r="E135" s="19">
        <v>8436538182031</v>
      </c>
      <c r="F135" s="20" t="s">
        <v>31</v>
      </c>
      <c r="G135" s="21" t="s">
        <v>32</v>
      </c>
      <c r="H135" s="17" t="s">
        <v>33</v>
      </c>
      <c r="I135" s="17" t="s">
        <v>17</v>
      </c>
      <c r="J135" s="26"/>
      <c r="K135" s="20">
        <v>95</v>
      </c>
      <c r="L135" s="20" t="str">
        <f t="shared" si="1"/>
        <v/>
      </c>
      <c r="M135" s="24"/>
    </row>
    <row r="136" spans="2:13" s="10" customFormat="1" x14ac:dyDescent="0.2">
      <c r="B136" s="17" t="s">
        <v>11</v>
      </c>
      <c r="C136" s="17" t="s">
        <v>165</v>
      </c>
      <c r="D136" s="18" t="s">
        <v>171</v>
      </c>
      <c r="E136" s="19">
        <v>8436538182048</v>
      </c>
      <c r="F136" s="20" t="s">
        <v>35</v>
      </c>
      <c r="G136" s="21" t="s">
        <v>36</v>
      </c>
      <c r="H136" s="17" t="s">
        <v>37</v>
      </c>
      <c r="I136" s="17" t="s">
        <v>17</v>
      </c>
      <c r="J136" s="26"/>
      <c r="K136" s="20">
        <v>113</v>
      </c>
      <c r="L136" s="20" t="str">
        <f t="shared" si="1"/>
        <v/>
      </c>
      <c r="M136" s="24"/>
    </row>
    <row r="137" spans="2:13" s="10" customFormat="1" x14ac:dyDescent="0.2">
      <c r="B137" s="17" t="s">
        <v>11</v>
      </c>
      <c r="C137" s="17" t="s">
        <v>172</v>
      </c>
      <c r="D137" s="18" t="s">
        <v>173</v>
      </c>
      <c r="E137" s="19">
        <v>8436538180730</v>
      </c>
      <c r="F137" s="20" t="s">
        <v>14</v>
      </c>
      <c r="G137" s="21" t="s">
        <v>15</v>
      </c>
      <c r="H137" s="17" t="s">
        <v>16</v>
      </c>
      <c r="I137" s="17" t="s">
        <v>68</v>
      </c>
      <c r="J137" s="26"/>
      <c r="K137" s="20">
        <v>68</v>
      </c>
      <c r="L137" s="20" t="str">
        <f t="shared" si="1"/>
        <v/>
      </c>
      <c r="M137" s="24"/>
    </row>
    <row r="138" spans="2:13" s="10" customFormat="1" x14ac:dyDescent="0.2">
      <c r="B138" s="17" t="s">
        <v>11</v>
      </c>
      <c r="C138" s="17" t="s">
        <v>172</v>
      </c>
      <c r="D138" s="18" t="s">
        <v>174</v>
      </c>
      <c r="E138" s="19">
        <v>8436538180747</v>
      </c>
      <c r="F138" s="20" t="s">
        <v>19</v>
      </c>
      <c r="G138" s="21" t="s">
        <v>20</v>
      </c>
      <c r="H138" s="17" t="s">
        <v>21</v>
      </c>
      <c r="I138" s="17" t="s">
        <v>68</v>
      </c>
      <c r="J138" s="26"/>
      <c r="K138" s="20">
        <v>148</v>
      </c>
      <c r="L138" s="20" t="str">
        <f t="shared" si="1"/>
        <v/>
      </c>
      <c r="M138" s="24"/>
    </row>
    <row r="139" spans="2:13" s="10" customFormat="1" x14ac:dyDescent="0.2">
      <c r="B139" s="17" t="s">
        <v>11</v>
      </c>
      <c r="C139" s="17" t="s">
        <v>172</v>
      </c>
      <c r="D139" s="18" t="s">
        <v>175</v>
      </c>
      <c r="E139" s="19">
        <v>8436538180754</v>
      </c>
      <c r="F139" s="20" t="s">
        <v>23</v>
      </c>
      <c r="G139" s="21" t="s">
        <v>24</v>
      </c>
      <c r="H139" s="17" t="s">
        <v>25</v>
      </c>
      <c r="I139" s="17" t="s">
        <v>68</v>
      </c>
      <c r="J139" s="26"/>
      <c r="K139" s="20">
        <v>225</v>
      </c>
      <c r="L139" s="20" t="str">
        <f t="shared" si="1"/>
        <v/>
      </c>
      <c r="M139" s="24"/>
    </row>
    <row r="140" spans="2:13" s="10" customFormat="1" x14ac:dyDescent="0.2">
      <c r="B140" s="17" t="s">
        <v>11</v>
      </c>
      <c r="C140" s="17" t="s">
        <v>172</v>
      </c>
      <c r="D140" s="18" t="s">
        <v>176</v>
      </c>
      <c r="E140" s="19">
        <v>8436538180761</v>
      </c>
      <c r="F140" s="20" t="s">
        <v>27</v>
      </c>
      <c r="G140" s="21" t="s">
        <v>28</v>
      </c>
      <c r="H140" s="17" t="s">
        <v>29</v>
      </c>
      <c r="I140" s="17" t="s">
        <v>68</v>
      </c>
      <c r="J140" s="26"/>
      <c r="K140" s="20">
        <v>325</v>
      </c>
      <c r="L140" s="20" t="str">
        <f t="shared" si="1"/>
        <v/>
      </c>
      <c r="M140" s="24"/>
    </row>
    <row r="141" spans="2:13" s="10" customFormat="1" x14ac:dyDescent="0.2">
      <c r="B141" s="17" t="s">
        <v>11</v>
      </c>
      <c r="C141" s="17" t="s">
        <v>172</v>
      </c>
      <c r="D141" s="18" t="s">
        <v>177</v>
      </c>
      <c r="E141" s="19">
        <v>8436538182482</v>
      </c>
      <c r="F141" s="20" t="s">
        <v>31</v>
      </c>
      <c r="G141" s="21" t="s">
        <v>32</v>
      </c>
      <c r="H141" s="17" t="s">
        <v>33</v>
      </c>
      <c r="I141" s="17" t="s">
        <v>68</v>
      </c>
      <c r="J141" s="26"/>
      <c r="K141" s="20">
        <v>95</v>
      </c>
      <c r="L141" s="20" t="str">
        <f t="shared" si="1"/>
        <v/>
      </c>
      <c r="M141" s="24"/>
    </row>
    <row r="142" spans="2:13" s="10" customFormat="1" x14ac:dyDescent="0.2">
      <c r="B142" s="17" t="s">
        <v>11</v>
      </c>
      <c r="C142" s="17" t="s">
        <v>172</v>
      </c>
      <c r="D142" s="18" t="s">
        <v>178</v>
      </c>
      <c r="E142" s="19">
        <v>8436538182499</v>
      </c>
      <c r="F142" s="20" t="s">
        <v>35</v>
      </c>
      <c r="G142" s="21" t="s">
        <v>36</v>
      </c>
      <c r="H142" s="17" t="s">
        <v>37</v>
      </c>
      <c r="I142" s="17" t="s">
        <v>68</v>
      </c>
      <c r="J142" s="26"/>
      <c r="K142" s="20">
        <v>113</v>
      </c>
      <c r="L142" s="20" t="str">
        <f t="shared" si="1"/>
        <v/>
      </c>
      <c r="M142" s="24"/>
    </row>
    <row r="143" spans="2:13" s="10" customFormat="1" x14ac:dyDescent="0.2">
      <c r="B143" s="17" t="s">
        <v>11</v>
      </c>
      <c r="C143" s="17" t="s">
        <v>179</v>
      </c>
      <c r="D143" s="18" t="s">
        <v>180</v>
      </c>
      <c r="E143" s="19">
        <v>8436538180655</v>
      </c>
      <c r="F143" s="20" t="s">
        <v>14</v>
      </c>
      <c r="G143" s="21" t="s">
        <v>15</v>
      </c>
      <c r="H143" s="17" t="s">
        <v>16</v>
      </c>
      <c r="I143" s="17" t="s">
        <v>17</v>
      </c>
      <c r="J143" s="23"/>
      <c r="K143" s="20">
        <v>68</v>
      </c>
      <c r="L143" s="20" t="str">
        <f t="shared" si="1"/>
        <v/>
      </c>
      <c r="M143" s="24"/>
    </row>
    <row r="144" spans="2:13" s="10" customFormat="1" x14ac:dyDescent="0.2">
      <c r="B144" s="17" t="s">
        <v>11</v>
      </c>
      <c r="C144" s="17" t="s">
        <v>179</v>
      </c>
      <c r="D144" s="18" t="s">
        <v>181</v>
      </c>
      <c r="E144" s="19">
        <v>8436538180662</v>
      </c>
      <c r="F144" s="20" t="s">
        <v>19</v>
      </c>
      <c r="G144" s="21" t="s">
        <v>20</v>
      </c>
      <c r="H144" s="17" t="s">
        <v>21</v>
      </c>
      <c r="I144" s="17" t="s">
        <v>17</v>
      </c>
      <c r="J144" s="23"/>
      <c r="K144" s="20">
        <v>148</v>
      </c>
      <c r="L144" s="20" t="str">
        <f t="shared" si="1"/>
        <v/>
      </c>
      <c r="M144" s="24"/>
    </row>
    <row r="145" spans="2:19" s="10" customFormat="1" x14ac:dyDescent="0.2">
      <c r="B145" s="17" t="s">
        <v>11</v>
      </c>
      <c r="C145" s="17" t="s">
        <v>179</v>
      </c>
      <c r="D145" s="18" t="s">
        <v>182</v>
      </c>
      <c r="E145" s="19">
        <v>8436538180679</v>
      </c>
      <c r="F145" s="20" t="s">
        <v>23</v>
      </c>
      <c r="G145" s="21" t="s">
        <v>24</v>
      </c>
      <c r="H145" s="17" t="s">
        <v>25</v>
      </c>
      <c r="I145" s="17" t="s">
        <v>17</v>
      </c>
      <c r="J145" s="23"/>
      <c r="K145" s="20">
        <v>225</v>
      </c>
      <c r="L145" s="20" t="str">
        <f t="shared" ref="L145:L201" si="2">IF(J145&gt;0,K145*J145,"")</f>
        <v/>
      </c>
      <c r="M145" s="24"/>
    </row>
    <row r="146" spans="2:19" s="10" customFormat="1" x14ac:dyDescent="0.2">
      <c r="B146" s="17" t="s">
        <v>11</v>
      </c>
      <c r="C146" s="17" t="s">
        <v>179</v>
      </c>
      <c r="D146" s="18" t="s">
        <v>183</v>
      </c>
      <c r="E146" s="19">
        <v>8436538180686</v>
      </c>
      <c r="F146" s="20" t="s">
        <v>27</v>
      </c>
      <c r="G146" s="21" t="s">
        <v>28</v>
      </c>
      <c r="H146" s="17" t="s">
        <v>29</v>
      </c>
      <c r="I146" s="17" t="s">
        <v>17</v>
      </c>
      <c r="J146" s="23"/>
      <c r="K146" s="20">
        <v>325</v>
      </c>
      <c r="L146" s="20" t="str">
        <f t="shared" si="2"/>
        <v/>
      </c>
      <c r="M146" s="24"/>
    </row>
    <row r="147" spans="2:19" s="10" customFormat="1" x14ac:dyDescent="0.2">
      <c r="B147" s="17" t="s">
        <v>11</v>
      </c>
      <c r="C147" s="17" t="s">
        <v>179</v>
      </c>
      <c r="D147" s="18" t="s">
        <v>184</v>
      </c>
      <c r="E147" s="19">
        <v>8436538182468</v>
      </c>
      <c r="F147" s="20" t="s">
        <v>31</v>
      </c>
      <c r="G147" s="21" t="s">
        <v>32</v>
      </c>
      <c r="H147" s="17" t="s">
        <v>33</v>
      </c>
      <c r="I147" s="17" t="s">
        <v>17</v>
      </c>
      <c r="J147" s="23"/>
      <c r="K147" s="20">
        <v>95</v>
      </c>
      <c r="L147" s="20" t="str">
        <f t="shared" si="2"/>
        <v/>
      </c>
      <c r="M147" s="24"/>
    </row>
    <row r="148" spans="2:19" s="10" customFormat="1" x14ac:dyDescent="0.2">
      <c r="B148" s="17" t="s">
        <v>11</v>
      </c>
      <c r="C148" s="17" t="s">
        <v>179</v>
      </c>
      <c r="D148" s="18" t="s">
        <v>185</v>
      </c>
      <c r="E148" s="19">
        <v>8436538182475</v>
      </c>
      <c r="F148" s="20" t="s">
        <v>35</v>
      </c>
      <c r="G148" s="21" t="s">
        <v>36</v>
      </c>
      <c r="H148" s="17" t="s">
        <v>37</v>
      </c>
      <c r="I148" s="17" t="s">
        <v>17</v>
      </c>
      <c r="J148" s="23"/>
      <c r="K148" s="20">
        <v>113</v>
      </c>
      <c r="L148" s="20" t="str">
        <f t="shared" si="2"/>
        <v/>
      </c>
      <c r="M148" s="24"/>
    </row>
    <row r="149" spans="2:19" s="10" customFormat="1" x14ac:dyDescent="0.2">
      <c r="B149" s="17" t="s">
        <v>11</v>
      </c>
      <c r="C149" s="17" t="s">
        <v>186</v>
      </c>
      <c r="D149" s="18" t="s">
        <v>187</v>
      </c>
      <c r="E149" s="19">
        <v>8436538180815</v>
      </c>
      <c r="F149" s="20" t="s">
        <v>14</v>
      </c>
      <c r="G149" s="21" t="s">
        <v>15</v>
      </c>
      <c r="H149" s="17" t="s">
        <v>16</v>
      </c>
      <c r="I149" s="17" t="s">
        <v>68</v>
      </c>
      <c r="J149" s="23"/>
      <c r="K149" s="20">
        <v>68</v>
      </c>
      <c r="L149" s="20" t="str">
        <f t="shared" si="2"/>
        <v/>
      </c>
      <c r="M149" s="24"/>
    </row>
    <row r="150" spans="2:19" s="10" customFormat="1" x14ac:dyDescent="0.2">
      <c r="B150" s="17" t="s">
        <v>11</v>
      </c>
      <c r="C150" s="17" t="s">
        <v>186</v>
      </c>
      <c r="D150" s="18" t="s">
        <v>188</v>
      </c>
      <c r="E150" s="19">
        <v>8436538180822</v>
      </c>
      <c r="F150" s="20" t="s">
        <v>19</v>
      </c>
      <c r="G150" s="21" t="s">
        <v>20</v>
      </c>
      <c r="H150" s="17" t="s">
        <v>21</v>
      </c>
      <c r="I150" s="17" t="s">
        <v>68</v>
      </c>
      <c r="J150" s="23"/>
      <c r="K150" s="20">
        <v>148</v>
      </c>
      <c r="L150" s="20" t="str">
        <f t="shared" si="2"/>
        <v/>
      </c>
      <c r="M150" s="24"/>
    </row>
    <row r="151" spans="2:19" s="10" customFormat="1" x14ac:dyDescent="0.2">
      <c r="B151" s="17" t="s">
        <v>11</v>
      </c>
      <c r="C151" s="17" t="s">
        <v>186</v>
      </c>
      <c r="D151" s="18" t="s">
        <v>189</v>
      </c>
      <c r="E151" s="19">
        <v>8436538180839</v>
      </c>
      <c r="F151" s="20" t="s">
        <v>23</v>
      </c>
      <c r="G151" s="21" t="s">
        <v>24</v>
      </c>
      <c r="H151" s="17" t="s">
        <v>25</v>
      </c>
      <c r="I151" s="17" t="s">
        <v>68</v>
      </c>
      <c r="J151" s="23"/>
      <c r="K151" s="20">
        <v>225</v>
      </c>
      <c r="L151" s="20" t="str">
        <f t="shared" si="2"/>
        <v/>
      </c>
      <c r="M151" s="24"/>
      <c r="S151" s="25"/>
    </row>
    <row r="152" spans="2:19" s="10" customFormat="1" x14ac:dyDescent="0.2">
      <c r="B152" s="17" t="s">
        <v>11</v>
      </c>
      <c r="C152" s="17" t="s">
        <v>186</v>
      </c>
      <c r="D152" s="18" t="s">
        <v>190</v>
      </c>
      <c r="E152" s="19">
        <v>8436538180846</v>
      </c>
      <c r="F152" s="20" t="s">
        <v>27</v>
      </c>
      <c r="G152" s="21" t="s">
        <v>28</v>
      </c>
      <c r="H152" s="17" t="s">
        <v>29</v>
      </c>
      <c r="I152" s="17" t="s">
        <v>68</v>
      </c>
      <c r="J152" s="23"/>
      <c r="K152" s="20">
        <v>325</v>
      </c>
      <c r="L152" s="20" t="str">
        <f t="shared" si="2"/>
        <v/>
      </c>
      <c r="M152" s="24"/>
    </row>
    <row r="153" spans="2:19" s="10" customFormat="1" x14ac:dyDescent="0.2">
      <c r="B153" s="17" t="s">
        <v>11</v>
      </c>
      <c r="C153" s="17" t="s">
        <v>186</v>
      </c>
      <c r="D153" s="18" t="s">
        <v>191</v>
      </c>
      <c r="E153" s="19">
        <v>8436538182178</v>
      </c>
      <c r="F153" s="20" t="s">
        <v>31</v>
      </c>
      <c r="G153" s="21" t="s">
        <v>32</v>
      </c>
      <c r="H153" s="17" t="s">
        <v>33</v>
      </c>
      <c r="I153" s="17" t="s">
        <v>68</v>
      </c>
      <c r="J153" s="23"/>
      <c r="K153" s="20">
        <v>95</v>
      </c>
      <c r="L153" s="20" t="str">
        <f t="shared" si="2"/>
        <v/>
      </c>
      <c r="M153" s="24"/>
    </row>
    <row r="154" spans="2:19" s="10" customFormat="1" x14ac:dyDescent="0.2">
      <c r="B154" s="17" t="s">
        <v>11</v>
      </c>
      <c r="C154" s="17" t="s">
        <v>186</v>
      </c>
      <c r="D154" s="18" t="s">
        <v>192</v>
      </c>
      <c r="E154" s="19">
        <v>8436538182185</v>
      </c>
      <c r="F154" s="20" t="s">
        <v>35</v>
      </c>
      <c r="G154" s="21" t="s">
        <v>36</v>
      </c>
      <c r="H154" s="17" t="s">
        <v>37</v>
      </c>
      <c r="I154" s="17" t="s">
        <v>68</v>
      </c>
      <c r="J154" s="23"/>
      <c r="K154" s="20">
        <v>113</v>
      </c>
      <c r="L154" s="20" t="str">
        <f t="shared" si="2"/>
        <v/>
      </c>
      <c r="M154" s="24"/>
    </row>
    <row r="155" spans="2:19" s="10" customFormat="1" x14ac:dyDescent="0.2">
      <c r="B155" s="17" t="s">
        <v>11</v>
      </c>
      <c r="C155" s="17" t="s">
        <v>193</v>
      </c>
      <c r="D155" s="18" t="s">
        <v>194</v>
      </c>
      <c r="E155" s="19">
        <v>8436538180693</v>
      </c>
      <c r="F155" s="20" t="s">
        <v>14</v>
      </c>
      <c r="G155" s="21" t="s">
        <v>15</v>
      </c>
      <c r="H155" s="17" t="s">
        <v>16</v>
      </c>
      <c r="I155" s="17" t="s">
        <v>17</v>
      </c>
      <c r="J155" s="23"/>
      <c r="K155" s="20">
        <v>68</v>
      </c>
      <c r="L155" s="20" t="str">
        <f t="shared" si="2"/>
        <v/>
      </c>
      <c r="M155" s="24"/>
      <c r="S155" s="25"/>
    </row>
    <row r="156" spans="2:19" s="10" customFormat="1" x14ac:dyDescent="0.2">
      <c r="B156" s="17" t="s">
        <v>11</v>
      </c>
      <c r="C156" s="17" t="s">
        <v>193</v>
      </c>
      <c r="D156" s="18" t="s">
        <v>195</v>
      </c>
      <c r="E156" s="19">
        <v>8436538180709</v>
      </c>
      <c r="F156" s="20" t="s">
        <v>19</v>
      </c>
      <c r="G156" s="21" t="s">
        <v>20</v>
      </c>
      <c r="H156" s="17" t="s">
        <v>21</v>
      </c>
      <c r="I156" s="17" t="s">
        <v>17</v>
      </c>
      <c r="J156" s="23"/>
      <c r="K156" s="20">
        <v>148</v>
      </c>
      <c r="L156" s="20" t="str">
        <f t="shared" si="2"/>
        <v/>
      </c>
      <c r="M156" s="24"/>
    </row>
    <row r="157" spans="2:19" s="10" customFormat="1" x14ac:dyDescent="0.2">
      <c r="B157" s="17" t="s">
        <v>11</v>
      </c>
      <c r="C157" s="17" t="s">
        <v>193</v>
      </c>
      <c r="D157" s="18" t="s">
        <v>196</v>
      </c>
      <c r="E157" s="19">
        <v>8436538180716</v>
      </c>
      <c r="F157" s="20" t="s">
        <v>23</v>
      </c>
      <c r="G157" s="21" t="s">
        <v>24</v>
      </c>
      <c r="H157" s="17" t="s">
        <v>25</v>
      </c>
      <c r="I157" s="17" t="s">
        <v>17</v>
      </c>
      <c r="J157" s="23"/>
      <c r="K157" s="20">
        <v>225</v>
      </c>
      <c r="L157" s="20" t="str">
        <f t="shared" si="2"/>
        <v/>
      </c>
      <c r="M157" s="24"/>
      <c r="S157" s="25"/>
    </row>
    <row r="158" spans="2:19" s="10" customFormat="1" x14ac:dyDescent="0.2">
      <c r="B158" s="17" t="s">
        <v>11</v>
      </c>
      <c r="C158" s="17" t="s">
        <v>193</v>
      </c>
      <c r="D158" s="18" t="s">
        <v>197</v>
      </c>
      <c r="E158" s="19">
        <v>3436538180723</v>
      </c>
      <c r="F158" s="20" t="s">
        <v>27</v>
      </c>
      <c r="G158" s="21" t="s">
        <v>28</v>
      </c>
      <c r="H158" s="17" t="s">
        <v>29</v>
      </c>
      <c r="I158" s="17" t="s">
        <v>17</v>
      </c>
      <c r="J158" s="23"/>
      <c r="K158" s="20">
        <v>325</v>
      </c>
      <c r="L158" s="20" t="str">
        <f t="shared" si="2"/>
        <v/>
      </c>
      <c r="M158" s="24"/>
    </row>
    <row r="159" spans="2:19" s="10" customFormat="1" x14ac:dyDescent="0.2">
      <c r="B159" s="17" t="s">
        <v>11</v>
      </c>
      <c r="C159" s="17" t="s">
        <v>193</v>
      </c>
      <c r="D159" s="18" t="s">
        <v>198</v>
      </c>
      <c r="E159" s="19">
        <v>8436538182093</v>
      </c>
      <c r="F159" s="20" t="s">
        <v>31</v>
      </c>
      <c r="G159" s="21" t="s">
        <v>32</v>
      </c>
      <c r="H159" s="17" t="s">
        <v>33</v>
      </c>
      <c r="I159" s="22" t="s">
        <v>17</v>
      </c>
      <c r="J159" s="23"/>
      <c r="K159" s="20">
        <v>95</v>
      </c>
      <c r="L159" s="20" t="str">
        <f t="shared" si="2"/>
        <v/>
      </c>
      <c r="M159" s="24"/>
    </row>
    <row r="160" spans="2:19" s="10" customFormat="1" x14ac:dyDescent="0.2">
      <c r="B160" s="17" t="s">
        <v>11</v>
      </c>
      <c r="C160" s="17" t="s">
        <v>193</v>
      </c>
      <c r="D160" s="18" t="s">
        <v>199</v>
      </c>
      <c r="E160" s="19">
        <v>8436538182109</v>
      </c>
      <c r="F160" s="20" t="s">
        <v>35</v>
      </c>
      <c r="G160" s="21" t="s">
        <v>36</v>
      </c>
      <c r="H160" s="17" t="s">
        <v>37</v>
      </c>
      <c r="I160" s="22" t="s">
        <v>17</v>
      </c>
      <c r="J160" s="23"/>
      <c r="K160" s="20">
        <v>113</v>
      </c>
      <c r="L160" s="20" t="str">
        <f t="shared" si="2"/>
        <v/>
      </c>
      <c r="M160" s="24"/>
    </row>
    <row r="161" spans="2:13" s="10" customFormat="1" x14ac:dyDescent="0.2">
      <c r="B161" s="17" t="s">
        <v>11</v>
      </c>
      <c r="C161" s="17" t="s">
        <v>200</v>
      </c>
      <c r="D161" s="18" t="s">
        <v>201</v>
      </c>
      <c r="E161" s="19">
        <v>8436538180297</v>
      </c>
      <c r="F161" s="20" t="s">
        <v>14</v>
      </c>
      <c r="G161" s="21" t="s">
        <v>15</v>
      </c>
      <c r="H161" s="34" t="s">
        <v>16</v>
      </c>
      <c r="I161" s="17" t="s">
        <v>68</v>
      </c>
      <c r="J161" s="23"/>
      <c r="K161" s="20">
        <v>68</v>
      </c>
      <c r="L161" s="20" t="str">
        <f t="shared" si="2"/>
        <v/>
      </c>
      <c r="M161" s="24"/>
    </row>
    <row r="162" spans="2:13" s="10" customFormat="1" x14ac:dyDescent="0.2">
      <c r="B162" s="17" t="s">
        <v>11</v>
      </c>
      <c r="C162" s="17" t="s">
        <v>200</v>
      </c>
      <c r="D162" s="18" t="s">
        <v>202</v>
      </c>
      <c r="E162" s="19">
        <v>8436538180303</v>
      </c>
      <c r="F162" s="20" t="s">
        <v>19</v>
      </c>
      <c r="G162" s="21" t="s">
        <v>20</v>
      </c>
      <c r="H162" s="17" t="s">
        <v>21</v>
      </c>
      <c r="I162" s="17" t="s">
        <v>68</v>
      </c>
      <c r="J162" s="23"/>
      <c r="K162" s="20">
        <v>148</v>
      </c>
      <c r="L162" s="20" t="str">
        <f t="shared" si="2"/>
        <v/>
      </c>
      <c r="M162" s="24"/>
    </row>
    <row r="163" spans="2:13" s="10" customFormat="1" x14ac:dyDescent="0.2">
      <c r="B163" s="17" t="s">
        <v>11</v>
      </c>
      <c r="C163" s="17" t="s">
        <v>200</v>
      </c>
      <c r="D163" s="18" t="s">
        <v>203</v>
      </c>
      <c r="E163" s="19">
        <v>8436538180310</v>
      </c>
      <c r="F163" s="20" t="s">
        <v>23</v>
      </c>
      <c r="G163" s="21" t="s">
        <v>24</v>
      </c>
      <c r="H163" s="17" t="s">
        <v>25</v>
      </c>
      <c r="I163" s="22" t="s">
        <v>68</v>
      </c>
      <c r="J163" s="23"/>
      <c r="K163" s="20">
        <v>225</v>
      </c>
      <c r="L163" s="20" t="str">
        <f t="shared" si="2"/>
        <v/>
      </c>
      <c r="M163" s="24"/>
    </row>
    <row r="164" spans="2:13" s="10" customFormat="1" x14ac:dyDescent="0.2">
      <c r="B164" s="17" t="s">
        <v>11</v>
      </c>
      <c r="C164" s="17" t="s">
        <v>200</v>
      </c>
      <c r="D164" s="18" t="s">
        <v>204</v>
      </c>
      <c r="E164" s="19">
        <v>8436538180327</v>
      </c>
      <c r="F164" s="20" t="s">
        <v>27</v>
      </c>
      <c r="G164" s="21" t="s">
        <v>28</v>
      </c>
      <c r="H164" s="17" t="s">
        <v>29</v>
      </c>
      <c r="I164" s="22" t="s">
        <v>68</v>
      </c>
      <c r="J164" s="23"/>
      <c r="K164" s="20">
        <v>325</v>
      </c>
      <c r="L164" s="20" t="str">
        <f t="shared" si="2"/>
        <v/>
      </c>
      <c r="M164" s="24"/>
    </row>
    <row r="165" spans="2:13" s="10" customFormat="1" x14ac:dyDescent="0.2">
      <c r="B165" s="17" t="s">
        <v>11</v>
      </c>
      <c r="C165" s="17" t="s">
        <v>200</v>
      </c>
      <c r="D165" s="18" t="s">
        <v>205</v>
      </c>
      <c r="E165" s="19">
        <v>8436538182567</v>
      </c>
      <c r="F165" s="20" t="s">
        <v>31</v>
      </c>
      <c r="G165" s="21" t="s">
        <v>32</v>
      </c>
      <c r="H165" s="34" t="s">
        <v>33</v>
      </c>
      <c r="I165" s="17" t="s">
        <v>68</v>
      </c>
      <c r="J165" s="23"/>
      <c r="K165" s="20">
        <v>95</v>
      </c>
      <c r="L165" s="20" t="str">
        <f t="shared" si="2"/>
        <v/>
      </c>
      <c r="M165" s="24"/>
    </row>
    <row r="166" spans="2:13" s="10" customFormat="1" x14ac:dyDescent="0.2">
      <c r="B166" s="17" t="s">
        <v>11</v>
      </c>
      <c r="C166" s="17" t="s">
        <v>200</v>
      </c>
      <c r="D166" s="18" t="s">
        <v>206</v>
      </c>
      <c r="E166" s="19">
        <v>8436538182574</v>
      </c>
      <c r="F166" s="20" t="s">
        <v>35</v>
      </c>
      <c r="G166" s="21" t="s">
        <v>36</v>
      </c>
      <c r="H166" s="17" t="s">
        <v>37</v>
      </c>
      <c r="I166" s="17" t="s">
        <v>68</v>
      </c>
      <c r="J166" s="23"/>
      <c r="K166" s="20">
        <v>113</v>
      </c>
      <c r="L166" s="20" t="str">
        <f t="shared" si="2"/>
        <v/>
      </c>
      <c r="M166" s="24"/>
    </row>
    <row r="167" spans="2:13" s="10" customFormat="1" x14ac:dyDescent="0.2">
      <c r="B167" s="17" t="s">
        <v>11</v>
      </c>
      <c r="C167" s="17" t="s">
        <v>207</v>
      </c>
      <c r="D167" s="18" t="s">
        <v>208</v>
      </c>
      <c r="E167" s="19">
        <v>8436538180372</v>
      </c>
      <c r="F167" s="20" t="s">
        <v>14</v>
      </c>
      <c r="G167" s="21" t="s">
        <v>15</v>
      </c>
      <c r="H167" s="17" t="s">
        <v>16</v>
      </c>
      <c r="I167" s="22" t="s">
        <v>68</v>
      </c>
      <c r="J167" s="23"/>
      <c r="K167" s="20">
        <v>68</v>
      </c>
      <c r="L167" s="20" t="str">
        <f t="shared" si="2"/>
        <v/>
      </c>
      <c r="M167" s="24"/>
    </row>
    <row r="168" spans="2:13" s="10" customFormat="1" x14ac:dyDescent="0.2">
      <c r="B168" s="17" t="s">
        <v>11</v>
      </c>
      <c r="C168" s="17" t="s">
        <v>207</v>
      </c>
      <c r="D168" s="18" t="s">
        <v>209</v>
      </c>
      <c r="E168" s="19">
        <v>8436538180389</v>
      </c>
      <c r="F168" s="20" t="s">
        <v>19</v>
      </c>
      <c r="G168" s="21" t="s">
        <v>20</v>
      </c>
      <c r="H168" s="17" t="s">
        <v>21</v>
      </c>
      <c r="I168" s="22" t="s">
        <v>68</v>
      </c>
      <c r="J168" s="23"/>
      <c r="K168" s="20">
        <v>148</v>
      </c>
      <c r="L168" s="20" t="str">
        <f t="shared" si="2"/>
        <v/>
      </c>
      <c r="M168" s="24"/>
    </row>
    <row r="169" spans="2:13" s="10" customFormat="1" x14ac:dyDescent="0.2">
      <c r="B169" s="17" t="s">
        <v>11</v>
      </c>
      <c r="C169" s="17" t="s">
        <v>207</v>
      </c>
      <c r="D169" s="18" t="s">
        <v>210</v>
      </c>
      <c r="E169" s="19">
        <v>8436538180396</v>
      </c>
      <c r="F169" s="20" t="s">
        <v>23</v>
      </c>
      <c r="G169" s="21" t="s">
        <v>24</v>
      </c>
      <c r="H169" s="34" t="s">
        <v>25</v>
      </c>
      <c r="I169" s="17" t="s">
        <v>68</v>
      </c>
      <c r="J169" s="23"/>
      <c r="K169" s="20">
        <v>225</v>
      </c>
      <c r="L169" s="20" t="str">
        <f t="shared" si="2"/>
        <v/>
      </c>
      <c r="M169" s="24"/>
    </row>
    <row r="170" spans="2:13" s="10" customFormat="1" x14ac:dyDescent="0.2">
      <c r="B170" s="17" t="s">
        <v>11</v>
      </c>
      <c r="C170" s="17" t="s">
        <v>207</v>
      </c>
      <c r="D170" s="18" t="s">
        <v>211</v>
      </c>
      <c r="E170" s="19">
        <v>8436538180402</v>
      </c>
      <c r="F170" s="20" t="s">
        <v>27</v>
      </c>
      <c r="G170" s="21" t="s">
        <v>28</v>
      </c>
      <c r="H170" s="17" t="s">
        <v>29</v>
      </c>
      <c r="I170" s="17" t="s">
        <v>68</v>
      </c>
      <c r="J170" s="23"/>
      <c r="K170" s="20">
        <v>325</v>
      </c>
      <c r="L170" s="20" t="str">
        <f t="shared" si="2"/>
        <v/>
      </c>
      <c r="M170" s="24"/>
    </row>
    <row r="171" spans="2:13" s="10" customFormat="1" x14ac:dyDescent="0.2">
      <c r="B171" s="17" t="s">
        <v>11</v>
      </c>
      <c r="C171" s="17" t="s">
        <v>207</v>
      </c>
      <c r="D171" s="18" t="s">
        <v>212</v>
      </c>
      <c r="E171" s="19">
        <v>8436538182581</v>
      </c>
      <c r="F171" s="20" t="s">
        <v>31</v>
      </c>
      <c r="G171" s="21" t="s">
        <v>32</v>
      </c>
      <c r="H171" s="17" t="s">
        <v>33</v>
      </c>
      <c r="I171" s="22" t="s">
        <v>68</v>
      </c>
      <c r="J171" s="23"/>
      <c r="K171" s="20">
        <v>95</v>
      </c>
      <c r="L171" s="20" t="str">
        <f t="shared" si="2"/>
        <v/>
      </c>
      <c r="M171" s="24"/>
    </row>
    <row r="172" spans="2:13" s="10" customFormat="1" x14ac:dyDescent="0.2">
      <c r="B172" s="17" t="s">
        <v>11</v>
      </c>
      <c r="C172" s="17" t="s">
        <v>207</v>
      </c>
      <c r="D172" s="18" t="s">
        <v>213</v>
      </c>
      <c r="E172" s="19">
        <v>8436538182598</v>
      </c>
      <c r="F172" s="20" t="s">
        <v>35</v>
      </c>
      <c r="G172" s="21" t="s">
        <v>36</v>
      </c>
      <c r="H172" s="17" t="s">
        <v>37</v>
      </c>
      <c r="I172" s="22" t="s">
        <v>68</v>
      </c>
      <c r="J172" s="23"/>
      <c r="K172" s="20">
        <v>113</v>
      </c>
      <c r="L172" s="20" t="str">
        <f t="shared" si="2"/>
        <v/>
      </c>
      <c r="M172" s="24"/>
    </row>
    <row r="173" spans="2:13" s="10" customFormat="1" x14ac:dyDescent="0.2">
      <c r="B173" s="17" t="s">
        <v>11</v>
      </c>
      <c r="C173" s="17" t="s">
        <v>214</v>
      </c>
      <c r="D173" s="18"/>
      <c r="E173" s="19"/>
      <c r="F173" s="20" t="s">
        <v>14</v>
      </c>
      <c r="G173" s="21" t="s">
        <v>15</v>
      </c>
      <c r="H173" s="34" t="s">
        <v>16</v>
      </c>
      <c r="I173" s="17" t="s">
        <v>17</v>
      </c>
      <c r="J173" s="23"/>
      <c r="K173" s="20">
        <v>68</v>
      </c>
      <c r="L173" s="20" t="str">
        <f t="shared" si="2"/>
        <v/>
      </c>
      <c r="M173" s="24"/>
    </row>
    <row r="174" spans="2:13" s="10" customFormat="1" x14ac:dyDescent="0.2">
      <c r="B174" s="17" t="s">
        <v>11</v>
      </c>
      <c r="C174" s="17" t="s">
        <v>214</v>
      </c>
      <c r="D174" s="18"/>
      <c r="E174" s="19"/>
      <c r="F174" s="20" t="s">
        <v>19</v>
      </c>
      <c r="G174" s="21" t="s">
        <v>20</v>
      </c>
      <c r="H174" s="17" t="s">
        <v>21</v>
      </c>
      <c r="I174" s="17" t="s">
        <v>17</v>
      </c>
      <c r="J174" s="23"/>
      <c r="K174" s="20">
        <v>148</v>
      </c>
      <c r="L174" s="20" t="str">
        <f t="shared" si="2"/>
        <v/>
      </c>
      <c r="M174" s="24"/>
    </row>
    <row r="175" spans="2:13" s="10" customFormat="1" x14ac:dyDescent="0.2">
      <c r="B175" s="17" t="s">
        <v>11</v>
      </c>
      <c r="C175" s="17" t="s">
        <v>214</v>
      </c>
      <c r="D175" s="18"/>
      <c r="E175" s="19"/>
      <c r="F175" s="20" t="s">
        <v>23</v>
      </c>
      <c r="G175" s="21" t="s">
        <v>24</v>
      </c>
      <c r="H175" s="17" t="s">
        <v>25</v>
      </c>
      <c r="I175" s="22" t="s">
        <v>17</v>
      </c>
      <c r="J175" s="23"/>
      <c r="K175" s="20">
        <v>225</v>
      </c>
      <c r="L175" s="20" t="str">
        <f t="shared" si="2"/>
        <v/>
      </c>
      <c r="M175" s="24"/>
    </row>
    <row r="176" spans="2:13" s="10" customFormat="1" x14ac:dyDescent="0.2">
      <c r="B176" s="17" t="s">
        <v>11</v>
      </c>
      <c r="C176" s="17" t="s">
        <v>214</v>
      </c>
      <c r="D176" s="18"/>
      <c r="E176" s="19"/>
      <c r="F176" s="20" t="s">
        <v>27</v>
      </c>
      <c r="G176" s="21" t="s">
        <v>28</v>
      </c>
      <c r="H176" s="17" t="s">
        <v>29</v>
      </c>
      <c r="I176" s="22" t="s">
        <v>17</v>
      </c>
      <c r="J176" s="23"/>
      <c r="K176" s="20">
        <v>325</v>
      </c>
      <c r="L176" s="20" t="str">
        <f t="shared" si="2"/>
        <v/>
      </c>
      <c r="M176" s="24"/>
    </row>
    <row r="177" spans="2:13" s="10" customFormat="1" x14ac:dyDescent="0.2">
      <c r="B177" s="17" t="s">
        <v>11</v>
      </c>
      <c r="C177" s="17" t="s">
        <v>214</v>
      </c>
      <c r="D177" s="18"/>
      <c r="E177" s="19"/>
      <c r="F177" s="20" t="s">
        <v>31</v>
      </c>
      <c r="G177" s="21" t="s">
        <v>32</v>
      </c>
      <c r="H177" s="34" t="s">
        <v>33</v>
      </c>
      <c r="I177" s="17" t="s">
        <v>17</v>
      </c>
      <c r="J177" s="23"/>
      <c r="K177" s="20">
        <v>95</v>
      </c>
      <c r="L177" s="20" t="str">
        <f t="shared" si="2"/>
        <v/>
      </c>
      <c r="M177" s="24"/>
    </row>
    <row r="178" spans="2:13" s="10" customFormat="1" x14ac:dyDescent="0.2">
      <c r="B178" s="17" t="s">
        <v>11</v>
      </c>
      <c r="C178" s="17" t="s">
        <v>214</v>
      </c>
      <c r="D178" s="18"/>
      <c r="E178" s="19"/>
      <c r="F178" s="20" t="s">
        <v>35</v>
      </c>
      <c r="G178" s="21" t="s">
        <v>36</v>
      </c>
      <c r="H178" s="17" t="s">
        <v>37</v>
      </c>
      <c r="I178" s="17" t="s">
        <v>17</v>
      </c>
      <c r="J178" s="23"/>
      <c r="K178" s="20">
        <v>113</v>
      </c>
      <c r="L178" s="20" t="str">
        <f t="shared" si="2"/>
        <v/>
      </c>
      <c r="M178" s="24"/>
    </row>
    <row r="179" spans="2:13" s="10" customFormat="1" x14ac:dyDescent="0.2">
      <c r="B179" s="17" t="s">
        <v>11</v>
      </c>
      <c r="C179" s="17" t="s">
        <v>215</v>
      </c>
      <c r="D179" s="18"/>
      <c r="E179" s="19"/>
      <c r="F179" s="20" t="s">
        <v>14</v>
      </c>
      <c r="G179" s="21" t="s">
        <v>15</v>
      </c>
      <c r="H179" s="34" t="s">
        <v>16</v>
      </c>
      <c r="I179" s="17" t="s">
        <v>17</v>
      </c>
      <c r="J179" s="23"/>
      <c r="K179" s="20">
        <v>68</v>
      </c>
      <c r="L179" s="20" t="str">
        <f t="shared" si="2"/>
        <v/>
      </c>
      <c r="M179" s="24"/>
    </row>
    <row r="180" spans="2:13" s="10" customFormat="1" x14ac:dyDescent="0.2">
      <c r="B180" s="17" t="s">
        <v>11</v>
      </c>
      <c r="C180" s="17" t="s">
        <v>215</v>
      </c>
      <c r="D180" s="18"/>
      <c r="E180" s="19"/>
      <c r="F180" s="20" t="s">
        <v>19</v>
      </c>
      <c r="G180" s="21" t="s">
        <v>20</v>
      </c>
      <c r="H180" s="17" t="s">
        <v>21</v>
      </c>
      <c r="I180" s="17" t="s">
        <v>17</v>
      </c>
      <c r="J180" s="23"/>
      <c r="K180" s="20">
        <v>148</v>
      </c>
      <c r="L180" s="20" t="str">
        <f t="shared" si="2"/>
        <v/>
      </c>
      <c r="M180" s="24"/>
    </row>
    <row r="181" spans="2:13" s="10" customFormat="1" x14ac:dyDescent="0.2">
      <c r="B181" s="17" t="s">
        <v>11</v>
      </c>
      <c r="C181" s="17" t="s">
        <v>215</v>
      </c>
      <c r="D181" s="18"/>
      <c r="E181" s="19"/>
      <c r="F181" s="20" t="s">
        <v>23</v>
      </c>
      <c r="G181" s="21" t="s">
        <v>24</v>
      </c>
      <c r="H181" s="17" t="s">
        <v>25</v>
      </c>
      <c r="I181" s="22" t="s">
        <v>17</v>
      </c>
      <c r="J181" s="23"/>
      <c r="K181" s="20">
        <v>225</v>
      </c>
      <c r="L181" s="20" t="str">
        <f t="shared" si="2"/>
        <v/>
      </c>
      <c r="M181" s="24"/>
    </row>
    <row r="182" spans="2:13" s="10" customFormat="1" x14ac:dyDescent="0.2">
      <c r="B182" s="17" t="s">
        <v>11</v>
      </c>
      <c r="C182" s="17" t="s">
        <v>215</v>
      </c>
      <c r="D182" s="18"/>
      <c r="E182" s="19"/>
      <c r="F182" s="20" t="s">
        <v>27</v>
      </c>
      <c r="G182" s="21" t="s">
        <v>28</v>
      </c>
      <c r="H182" s="17" t="s">
        <v>29</v>
      </c>
      <c r="I182" s="22" t="s">
        <v>17</v>
      </c>
      <c r="J182" s="23"/>
      <c r="K182" s="20">
        <v>325</v>
      </c>
      <c r="L182" s="20" t="str">
        <f t="shared" si="2"/>
        <v/>
      </c>
      <c r="M182" s="24"/>
    </row>
    <row r="183" spans="2:13" s="10" customFormat="1" x14ac:dyDescent="0.2">
      <c r="B183" s="17" t="s">
        <v>11</v>
      </c>
      <c r="C183" s="17" t="s">
        <v>215</v>
      </c>
      <c r="D183" s="18"/>
      <c r="E183" s="19"/>
      <c r="F183" s="20" t="s">
        <v>31</v>
      </c>
      <c r="G183" s="21" t="s">
        <v>32</v>
      </c>
      <c r="H183" s="34" t="s">
        <v>33</v>
      </c>
      <c r="I183" s="17" t="s">
        <v>17</v>
      </c>
      <c r="J183" s="23"/>
      <c r="K183" s="20">
        <v>95</v>
      </c>
      <c r="L183" s="20" t="str">
        <f t="shared" si="2"/>
        <v/>
      </c>
      <c r="M183" s="24"/>
    </row>
    <row r="184" spans="2:13" s="10" customFormat="1" x14ac:dyDescent="0.2">
      <c r="B184" s="17" t="s">
        <v>11</v>
      </c>
      <c r="C184" s="17" t="s">
        <v>215</v>
      </c>
      <c r="D184" s="18"/>
      <c r="E184" s="19"/>
      <c r="F184" s="20" t="s">
        <v>35</v>
      </c>
      <c r="G184" s="21" t="s">
        <v>36</v>
      </c>
      <c r="H184" s="17" t="s">
        <v>37</v>
      </c>
      <c r="I184" s="17" t="s">
        <v>17</v>
      </c>
      <c r="J184" s="23"/>
      <c r="K184" s="20">
        <v>113</v>
      </c>
      <c r="L184" s="20" t="str">
        <f t="shared" si="2"/>
        <v/>
      </c>
      <c r="M184" s="24"/>
    </row>
    <row r="185" spans="2:13" s="10" customFormat="1" x14ac:dyDescent="0.2">
      <c r="B185" s="17" t="s">
        <v>11</v>
      </c>
      <c r="C185" s="17" t="s">
        <v>216</v>
      </c>
      <c r="D185" s="18"/>
      <c r="E185" s="19"/>
      <c r="F185" s="20" t="s">
        <v>14</v>
      </c>
      <c r="G185" s="21" t="s">
        <v>15</v>
      </c>
      <c r="H185" s="34" t="s">
        <v>16</v>
      </c>
      <c r="I185" s="17" t="s">
        <v>17</v>
      </c>
      <c r="J185" s="23"/>
      <c r="K185" s="20">
        <v>68</v>
      </c>
      <c r="L185" s="20" t="str">
        <f t="shared" si="2"/>
        <v/>
      </c>
      <c r="M185" s="24"/>
    </row>
    <row r="186" spans="2:13" s="10" customFormat="1" x14ac:dyDescent="0.2">
      <c r="B186" s="17" t="s">
        <v>11</v>
      </c>
      <c r="C186" s="17" t="s">
        <v>216</v>
      </c>
      <c r="D186" s="18"/>
      <c r="E186" s="19"/>
      <c r="F186" s="20" t="s">
        <v>19</v>
      </c>
      <c r="G186" s="21" t="s">
        <v>20</v>
      </c>
      <c r="H186" s="17" t="s">
        <v>21</v>
      </c>
      <c r="I186" s="17" t="s">
        <v>17</v>
      </c>
      <c r="J186" s="23"/>
      <c r="K186" s="20">
        <v>148</v>
      </c>
      <c r="L186" s="20" t="str">
        <f t="shared" si="2"/>
        <v/>
      </c>
      <c r="M186" s="24"/>
    </row>
    <row r="187" spans="2:13" s="10" customFormat="1" x14ac:dyDescent="0.2">
      <c r="B187" s="17" t="s">
        <v>11</v>
      </c>
      <c r="C187" s="17" t="s">
        <v>216</v>
      </c>
      <c r="D187" s="18"/>
      <c r="E187" s="19"/>
      <c r="F187" s="20" t="s">
        <v>23</v>
      </c>
      <c r="G187" s="21" t="s">
        <v>24</v>
      </c>
      <c r="H187" s="17" t="s">
        <v>25</v>
      </c>
      <c r="I187" s="22" t="s">
        <v>17</v>
      </c>
      <c r="J187" s="23"/>
      <c r="K187" s="20">
        <v>225</v>
      </c>
      <c r="L187" s="20" t="str">
        <f t="shared" si="2"/>
        <v/>
      </c>
      <c r="M187" s="24"/>
    </row>
    <row r="188" spans="2:13" s="10" customFormat="1" x14ac:dyDescent="0.2">
      <c r="B188" s="17" t="s">
        <v>11</v>
      </c>
      <c r="C188" s="17" t="s">
        <v>216</v>
      </c>
      <c r="D188" s="18"/>
      <c r="E188" s="19"/>
      <c r="F188" s="20" t="s">
        <v>27</v>
      </c>
      <c r="G188" s="21" t="s">
        <v>28</v>
      </c>
      <c r="H188" s="17" t="s">
        <v>29</v>
      </c>
      <c r="I188" s="22" t="s">
        <v>17</v>
      </c>
      <c r="J188" s="23"/>
      <c r="K188" s="20">
        <v>325</v>
      </c>
      <c r="L188" s="20" t="str">
        <f t="shared" si="2"/>
        <v/>
      </c>
      <c r="M188" s="24"/>
    </row>
    <row r="189" spans="2:13" s="10" customFormat="1" x14ac:dyDescent="0.2">
      <c r="B189" s="17" t="s">
        <v>11</v>
      </c>
      <c r="C189" s="17" t="s">
        <v>216</v>
      </c>
      <c r="D189" s="18"/>
      <c r="E189" s="19"/>
      <c r="F189" s="20" t="s">
        <v>31</v>
      </c>
      <c r="G189" s="21" t="s">
        <v>32</v>
      </c>
      <c r="H189" s="34" t="s">
        <v>33</v>
      </c>
      <c r="I189" s="17" t="s">
        <v>17</v>
      </c>
      <c r="J189" s="23"/>
      <c r="K189" s="20">
        <v>95</v>
      </c>
      <c r="L189" s="20" t="str">
        <f t="shared" si="2"/>
        <v/>
      </c>
      <c r="M189" s="24"/>
    </row>
    <row r="190" spans="2:13" s="10" customFormat="1" x14ac:dyDescent="0.2">
      <c r="B190" s="17" t="s">
        <v>11</v>
      </c>
      <c r="C190" s="17" t="s">
        <v>216</v>
      </c>
      <c r="D190" s="18"/>
      <c r="E190" s="19"/>
      <c r="F190" s="20" t="s">
        <v>35</v>
      </c>
      <c r="G190" s="21" t="s">
        <v>36</v>
      </c>
      <c r="H190" s="17" t="s">
        <v>37</v>
      </c>
      <c r="I190" s="17" t="s">
        <v>17</v>
      </c>
      <c r="J190" s="23"/>
      <c r="K190" s="20">
        <v>113</v>
      </c>
      <c r="L190" s="20" t="str">
        <f t="shared" si="2"/>
        <v/>
      </c>
      <c r="M190" s="24"/>
    </row>
    <row r="191" spans="2:13" s="10" customFormat="1" outlineLevel="1" x14ac:dyDescent="0.2">
      <c r="B191" s="17" t="s">
        <v>11</v>
      </c>
      <c r="C191" s="17" t="s">
        <v>217</v>
      </c>
      <c r="D191" s="18"/>
      <c r="E191" s="19"/>
      <c r="F191" s="20" t="s">
        <v>14</v>
      </c>
      <c r="G191" s="21" t="s">
        <v>15</v>
      </c>
      <c r="H191" s="34" t="s">
        <v>16</v>
      </c>
      <c r="I191" s="17" t="s">
        <v>68</v>
      </c>
      <c r="J191" s="23"/>
      <c r="K191" s="20">
        <v>68</v>
      </c>
      <c r="L191" s="20" t="str">
        <f t="shared" si="2"/>
        <v/>
      </c>
    </row>
    <row r="192" spans="2:13" s="10" customFormat="1" outlineLevel="1" x14ac:dyDescent="0.2">
      <c r="B192" s="17" t="s">
        <v>11</v>
      </c>
      <c r="C192" s="17" t="s">
        <v>217</v>
      </c>
      <c r="D192" s="18"/>
      <c r="E192" s="19"/>
      <c r="F192" s="20" t="s">
        <v>19</v>
      </c>
      <c r="G192" s="21" t="s">
        <v>20</v>
      </c>
      <c r="H192" s="17" t="s">
        <v>21</v>
      </c>
      <c r="I192" s="17" t="s">
        <v>68</v>
      </c>
      <c r="J192" s="23"/>
      <c r="K192" s="20">
        <v>148</v>
      </c>
      <c r="L192" s="20" t="str">
        <f t="shared" si="2"/>
        <v/>
      </c>
    </row>
    <row r="193" spans="2:12" s="10" customFormat="1" outlineLevel="1" x14ac:dyDescent="0.2">
      <c r="B193" s="17" t="s">
        <v>11</v>
      </c>
      <c r="C193" s="17" t="s">
        <v>217</v>
      </c>
      <c r="D193" s="18"/>
      <c r="E193" s="19"/>
      <c r="F193" s="20" t="s">
        <v>23</v>
      </c>
      <c r="G193" s="21" t="s">
        <v>24</v>
      </c>
      <c r="H193" s="17" t="s">
        <v>25</v>
      </c>
      <c r="I193" s="22" t="s">
        <v>68</v>
      </c>
      <c r="J193" s="23"/>
      <c r="K193" s="20">
        <v>225</v>
      </c>
      <c r="L193" s="20" t="str">
        <f t="shared" si="2"/>
        <v/>
      </c>
    </row>
    <row r="194" spans="2:12" s="10" customFormat="1" outlineLevel="1" x14ac:dyDescent="0.2">
      <c r="B194" s="17" t="s">
        <v>11</v>
      </c>
      <c r="C194" s="17" t="s">
        <v>217</v>
      </c>
      <c r="D194" s="18"/>
      <c r="E194" s="19"/>
      <c r="F194" s="20" t="s">
        <v>27</v>
      </c>
      <c r="G194" s="21" t="s">
        <v>28</v>
      </c>
      <c r="H194" s="17" t="s">
        <v>29</v>
      </c>
      <c r="I194" s="22" t="s">
        <v>68</v>
      </c>
      <c r="J194" s="23"/>
      <c r="K194" s="20">
        <v>325</v>
      </c>
      <c r="L194" s="20" t="str">
        <f t="shared" si="2"/>
        <v/>
      </c>
    </row>
    <row r="195" spans="2:12" s="10" customFormat="1" outlineLevel="1" x14ac:dyDescent="0.2">
      <c r="B195" s="17" t="s">
        <v>11</v>
      </c>
      <c r="C195" s="17" t="s">
        <v>217</v>
      </c>
      <c r="D195" s="18"/>
      <c r="E195" s="19"/>
      <c r="F195" s="20" t="s">
        <v>31</v>
      </c>
      <c r="G195" s="21" t="s">
        <v>32</v>
      </c>
      <c r="H195" s="34" t="s">
        <v>33</v>
      </c>
      <c r="I195" s="17" t="s">
        <v>68</v>
      </c>
      <c r="J195" s="23"/>
      <c r="K195" s="20">
        <v>95</v>
      </c>
      <c r="L195" s="20" t="str">
        <f t="shared" si="2"/>
        <v/>
      </c>
    </row>
    <row r="196" spans="2:12" s="10" customFormat="1" outlineLevel="1" x14ac:dyDescent="0.2">
      <c r="B196" s="17" t="s">
        <v>11</v>
      </c>
      <c r="C196" s="17" t="s">
        <v>217</v>
      </c>
      <c r="D196" s="18"/>
      <c r="E196" s="19"/>
      <c r="F196" s="20" t="s">
        <v>35</v>
      </c>
      <c r="G196" s="21" t="s">
        <v>36</v>
      </c>
      <c r="H196" s="17" t="s">
        <v>37</v>
      </c>
      <c r="I196" s="17" t="s">
        <v>68</v>
      </c>
      <c r="J196" s="23"/>
      <c r="K196" s="20">
        <v>113</v>
      </c>
      <c r="L196" s="20" t="str">
        <f t="shared" si="2"/>
        <v/>
      </c>
    </row>
    <row r="197" spans="2:12" s="10" customFormat="1" outlineLevel="1" x14ac:dyDescent="0.2">
      <c r="B197" s="17" t="s">
        <v>11</v>
      </c>
      <c r="C197" s="17" t="s">
        <v>218</v>
      </c>
      <c r="D197" s="18"/>
      <c r="E197" s="19"/>
      <c r="F197" s="20" t="s">
        <v>14</v>
      </c>
      <c r="G197" s="21" t="s">
        <v>15</v>
      </c>
      <c r="H197" s="17" t="s">
        <v>16</v>
      </c>
      <c r="I197" s="22" t="s">
        <v>68</v>
      </c>
      <c r="J197" s="23"/>
      <c r="K197" s="20">
        <v>68</v>
      </c>
      <c r="L197" s="20" t="str">
        <f t="shared" si="2"/>
        <v/>
      </c>
    </row>
    <row r="198" spans="2:12" s="10" customFormat="1" outlineLevel="1" x14ac:dyDescent="0.2">
      <c r="B198" s="17" t="s">
        <v>11</v>
      </c>
      <c r="C198" s="17" t="s">
        <v>218</v>
      </c>
      <c r="D198" s="18"/>
      <c r="E198" s="19"/>
      <c r="F198" s="20" t="s">
        <v>19</v>
      </c>
      <c r="G198" s="21" t="s">
        <v>20</v>
      </c>
      <c r="H198" s="17" t="s">
        <v>21</v>
      </c>
      <c r="I198" s="22" t="s">
        <v>68</v>
      </c>
      <c r="J198" s="23"/>
      <c r="K198" s="20">
        <v>148</v>
      </c>
      <c r="L198" s="20" t="str">
        <f t="shared" si="2"/>
        <v/>
      </c>
    </row>
    <row r="199" spans="2:12" s="10" customFormat="1" outlineLevel="1" x14ac:dyDescent="0.2">
      <c r="B199" s="17" t="s">
        <v>11</v>
      </c>
      <c r="C199" s="17" t="s">
        <v>218</v>
      </c>
      <c r="D199" s="18"/>
      <c r="E199" s="19"/>
      <c r="F199" s="20" t="s">
        <v>23</v>
      </c>
      <c r="G199" s="21" t="s">
        <v>24</v>
      </c>
      <c r="H199" s="34" t="s">
        <v>25</v>
      </c>
      <c r="I199" s="17" t="s">
        <v>68</v>
      </c>
      <c r="J199" s="23"/>
      <c r="K199" s="20">
        <v>225</v>
      </c>
      <c r="L199" s="20" t="str">
        <f t="shared" si="2"/>
        <v/>
      </c>
    </row>
    <row r="200" spans="2:12" s="10" customFormat="1" outlineLevel="1" x14ac:dyDescent="0.2">
      <c r="B200" s="17" t="s">
        <v>11</v>
      </c>
      <c r="C200" s="17" t="s">
        <v>218</v>
      </c>
      <c r="D200" s="18"/>
      <c r="E200" s="19"/>
      <c r="F200" s="20" t="s">
        <v>27</v>
      </c>
      <c r="G200" s="21" t="s">
        <v>28</v>
      </c>
      <c r="H200" s="17" t="s">
        <v>29</v>
      </c>
      <c r="I200" s="17" t="s">
        <v>68</v>
      </c>
      <c r="J200" s="23"/>
      <c r="K200" s="20">
        <v>325</v>
      </c>
      <c r="L200" s="20" t="str">
        <f t="shared" si="2"/>
        <v/>
      </c>
    </row>
    <row r="201" spans="2:12" s="10" customFormat="1" outlineLevel="1" x14ac:dyDescent="0.2">
      <c r="B201" s="17" t="s">
        <v>11</v>
      </c>
      <c r="C201" s="17" t="s">
        <v>218</v>
      </c>
      <c r="D201" s="18"/>
      <c r="E201" s="19"/>
      <c r="F201" s="20" t="s">
        <v>31</v>
      </c>
      <c r="G201" s="21" t="s">
        <v>32</v>
      </c>
      <c r="H201" s="17" t="s">
        <v>33</v>
      </c>
      <c r="I201" s="22" t="s">
        <v>68</v>
      </c>
      <c r="J201" s="23"/>
      <c r="K201" s="20">
        <v>95</v>
      </c>
      <c r="L201" s="20" t="str">
        <f t="shared" si="2"/>
        <v/>
      </c>
    </row>
    <row r="202" spans="2:12" s="10" customFormat="1" x14ac:dyDescent="0.2">
      <c r="B202" s="10" t="s">
        <v>11</v>
      </c>
      <c r="C202" s="10" t="s">
        <v>218</v>
      </c>
      <c r="D202" s="12"/>
      <c r="E202" s="14"/>
      <c r="F202" s="13" t="s">
        <v>35</v>
      </c>
      <c r="G202" s="35" t="s">
        <v>36</v>
      </c>
      <c r="H202" s="10" t="s">
        <v>37</v>
      </c>
      <c r="I202" s="15" t="s">
        <v>68</v>
      </c>
      <c r="J202" s="16"/>
      <c r="K202" s="20">
        <v>113</v>
      </c>
      <c r="L202" s="13" t="s">
        <v>219</v>
      </c>
    </row>
    <row r="203" spans="2:12" s="58" customFormat="1" ht="18" x14ac:dyDescent="0.2">
      <c r="B203" s="63"/>
      <c r="C203" s="63"/>
      <c r="D203" s="64"/>
      <c r="E203" s="55"/>
      <c r="F203" s="55"/>
      <c r="G203" s="55"/>
      <c r="H203" s="63"/>
      <c r="I203" s="53" t="s">
        <v>220</v>
      </c>
      <c r="J203" s="54">
        <f>SUM(J17:J202)</f>
        <v>0</v>
      </c>
      <c r="K203" s="55"/>
      <c r="L203" s="55">
        <f>SUM(L17:L202)</f>
        <v>0</v>
      </c>
    </row>
    <row r="204" spans="2:12" s="10" customFormat="1" x14ac:dyDescent="0.2">
      <c r="D204" s="12"/>
      <c r="E204" s="13"/>
      <c r="F204" s="13"/>
      <c r="G204" s="13"/>
      <c r="I204" s="15"/>
      <c r="J204" s="16"/>
      <c r="K204" s="20"/>
      <c r="L204" s="13"/>
    </row>
    <row r="205" spans="2:12" s="10" customFormat="1" x14ac:dyDescent="0.2">
      <c r="B205" s="20" t="s">
        <v>221</v>
      </c>
      <c r="C205" s="20" t="s">
        <v>12</v>
      </c>
      <c r="D205" s="20" t="s">
        <v>222</v>
      </c>
      <c r="E205" s="20">
        <v>8436538182239</v>
      </c>
      <c r="F205" s="20" t="s">
        <v>223</v>
      </c>
      <c r="G205" s="21" t="s">
        <v>224</v>
      </c>
      <c r="H205" s="17"/>
      <c r="I205" s="22" t="s">
        <v>17</v>
      </c>
      <c r="J205" s="23"/>
      <c r="K205" s="20">
        <v>35</v>
      </c>
      <c r="L205" s="20" t="str">
        <f t="shared" ref="L205:L235" si="3">IF(J205&gt;0,K205*J205,"")</f>
        <v/>
      </c>
    </row>
    <row r="206" spans="2:12" s="10" customFormat="1" x14ac:dyDescent="0.2">
      <c r="B206" s="20" t="s">
        <v>221</v>
      </c>
      <c r="C206" s="20" t="s">
        <v>38</v>
      </c>
      <c r="D206" s="20" t="s">
        <v>225</v>
      </c>
      <c r="E206" s="20">
        <v>8436538182222</v>
      </c>
      <c r="F206" s="20" t="s">
        <v>223</v>
      </c>
      <c r="G206" s="21" t="s">
        <v>224</v>
      </c>
      <c r="H206" s="17"/>
      <c r="I206" s="22" t="s">
        <v>68</v>
      </c>
      <c r="J206" s="26"/>
      <c r="K206" s="20">
        <v>35</v>
      </c>
      <c r="L206" s="20" t="str">
        <f t="shared" si="3"/>
        <v/>
      </c>
    </row>
    <row r="207" spans="2:12" s="10" customFormat="1" x14ac:dyDescent="0.2">
      <c r="B207" s="20" t="s">
        <v>221</v>
      </c>
      <c r="C207" s="20" t="s">
        <v>45</v>
      </c>
      <c r="D207" s="20" t="s">
        <v>226</v>
      </c>
      <c r="E207" s="20">
        <v>8436538182253</v>
      </c>
      <c r="F207" s="20" t="s">
        <v>223</v>
      </c>
      <c r="G207" s="21" t="s">
        <v>224</v>
      </c>
      <c r="H207" s="17"/>
      <c r="I207" s="22" t="s">
        <v>68</v>
      </c>
      <c r="J207" s="26"/>
      <c r="K207" s="20">
        <v>35</v>
      </c>
      <c r="L207" s="20" t="str">
        <f t="shared" si="3"/>
        <v/>
      </c>
    </row>
    <row r="208" spans="2:12" s="10" customFormat="1" x14ac:dyDescent="0.2">
      <c r="B208" s="20" t="s">
        <v>221</v>
      </c>
      <c r="C208" s="20" t="s">
        <v>52</v>
      </c>
      <c r="D208" s="20" t="s">
        <v>227</v>
      </c>
      <c r="E208" s="20">
        <v>8436538183137</v>
      </c>
      <c r="F208" s="20" t="s">
        <v>223</v>
      </c>
      <c r="G208" s="21" t="s">
        <v>224</v>
      </c>
      <c r="H208" s="17"/>
      <c r="I208" s="22" t="s">
        <v>17</v>
      </c>
      <c r="J208" s="26"/>
      <c r="K208" s="20">
        <v>35</v>
      </c>
      <c r="L208" s="20" t="str">
        <f t="shared" si="3"/>
        <v/>
      </c>
    </row>
    <row r="209" spans="2:12" s="10" customFormat="1" x14ac:dyDescent="0.2">
      <c r="B209" s="20" t="s">
        <v>221</v>
      </c>
      <c r="C209" s="20" t="s">
        <v>59</v>
      </c>
      <c r="D209" s="20" t="s">
        <v>228</v>
      </c>
      <c r="E209" s="20">
        <v>8436538183151</v>
      </c>
      <c r="F209" s="20" t="s">
        <v>223</v>
      </c>
      <c r="G209" s="21" t="s">
        <v>224</v>
      </c>
      <c r="H209" s="17"/>
      <c r="I209" s="22" t="s">
        <v>17</v>
      </c>
      <c r="J209" s="26"/>
      <c r="K209" s="20">
        <v>35</v>
      </c>
      <c r="L209" s="20" t="str">
        <f t="shared" si="3"/>
        <v/>
      </c>
    </row>
    <row r="210" spans="2:12" s="10" customFormat="1" x14ac:dyDescent="0.2">
      <c r="B210" s="20" t="s">
        <v>221</v>
      </c>
      <c r="C210" s="20" t="s">
        <v>66</v>
      </c>
      <c r="D210" s="20" t="s">
        <v>229</v>
      </c>
      <c r="E210" s="20">
        <v>8436538182291</v>
      </c>
      <c r="F210" s="20" t="s">
        <v>223</v>
      </c>
      <c r="G210" s="21" t="s">
        <v>224</v>
      </c>
      <c r="H210" s="17"/>
      <c r="I210" s="22" t="s">
        <v>17</v>
      </c>
      <c r="J210" s="26"/>
      <c r="K210" s="20">
        <v>35</v>
      </c>
      <c r="L210" s="20" t="str">
        <f t="shared" si="3"/>
        <v/>
      </c>
    </row>
    <row r="211" spans="2:12" s="10" customFormat="1" x14ac:dyDescent="0.2">
      <c r="B211" s="20" t="s">
        <v>221</v>
      </c>
      <c r="C211" s="20" t="s">
        <v>74</v>
      </c>
      <c r="D211" s="20" t="s">
        <v>230</v>
      </c>
      <c r="E211" s="20">
        <v>8436538182321</v>
      </c>
      <c r="F211" s="20" t="s">
        <v>223</v>
      </c>
      <c r="G211" s="21" t="s">
        <v>224</v>
      </c>
      <c r="H211" s="17"/>
      <c r="I211" s="22" t="s">
        <v>17</v>
      </c>
      <c r="J211" s="26"/>
      <c r="K211" s="20">
        <v>35</v>
      </c>
      <c r="L211" s="20" t="str">
        <f t="shared" si="3"/>
        <v/>
      </c>
    </row>
    <row r="212" spans="2:12" s="10" customFormat="1" x14ac:dyDescent="0.2">
      <c r="B212" s="20" t="s">
        <v>221</v>
      </c>
      <c r="C212" s="20" t="s">
        <v>81</v>
      </c>
      <c r="D212" s="20" t="s">
        <v>231</v>
      </c>
      <c r="E212" s="20">
        <v>8436538183229</v>
      </c>
      <c r="F212" s="20" t="s">
        <v>223</v>
      </c>
      <c r="G212" s="21" t="s">
        <v>224</v>
      </c>
      <c r="H212" s="17"/>
      <c r="I212" s="22" t="s">
        <v>68</v>
      </c>
      <c r="J212" s="26"/>
      <c r="K212" s="20">
        <v>35</v>
      </c>
      <c r="L212" s="20" t="str">
        <f t="shared" si="3"/>
        <v/>
      </c>
    </row>
    <row r="213" spans="2:12" s="10" customFormat="1" x14ac:dyDescent="0.2">
      <c r="B213" s="20" t="s">
        <v>221</v>
      </c>
      <c r="C213" s="20" t="s">
        <v>88</v>
      </c>
      <c r="D213" s="20" t="s">
        <v>232</v>
      </c>
      <c r="E213" s="20">
        <v>8436538182284</v>
      </c>
      <c r="F213" s="20" t="s">
        <v>223</v>
      </c>
      <c r="G213" s="21" t="s">
        <v>224</v>
      </c>
      <c r="H213" s="17"/>
      <c r="I213" s="22" t="s">
        <v>68</v>
      </c>
      <c r="J213" s="26"/>
      <c r="K213" s="20">
        <v>35</v>
      </c>
      <c r="L213" s="20" t="str">
        <f t="shared" si="3"/>
        <v/>
      </c>
    </row>
    <row r="214" spans="2:12" s="10" customFormat="1" x14ac:dyDescent="0.2">
      <c r="B214" s="20" t="s">
        <v>221</v>
      </c>
      <c r="C214" s="20" t="s">
        <v>95</v>
      </c>
      <c r="D214" s="20" t="s">
        <v>233</v>
      </c>
      <c r="E214" s="20">
        <v>8436538183144</v>
      </c>
      <c r="F214" s="20" t="s">
        <v>223</v>
      </c>
      <c r="G214" s="21" t="s">
        <v>224</v>
      </c>
      <c r="H214" s="17"/>
      <c r="I214" s="22" t="s">
        <v>17</v>
      </c>
      <c r="J214" s="26"/>
      <c r="K214" s="20">
        <v>35</v>
      </c>
      <c r="L214" s="20" t="str">
        <f t="shared" si="3"/>
        <v/>
      </c>
    </row>
    <row r="215" spans="2:12" s="10" customFormat="1" x14ac:dyDescent="0.2">
      <c r="B215" s="20" t="s">
        <v>221</v>
      </c>
      <c r="C215" s="20" t="s">
        <v>102</v>
      </c>
      <c r="D215" s="20" t="s">
        <v>234</v>
      </c>
      <c r="E215" s="20">
        <v>8436538182819</v>
      </c>
      <c r="F215" s="20" t="s">
        <v>223</v>
      </c>
      <c r="G215" s="21" t="s">
        <v>224</v>
      </c>
      <c r="H215" s="17"/>
      <c r="I215" s="22" t="s">
        <v>17</v>
      </c>
      <c r="J215" s="26"/>
      <c r="K215" s="20">
        <v>35</v>
      </c>
      <c r="L215" s="20" t="str">
        <f t="shared" si="3"/>
        <v/>
      </c>
    </row>
    <row r="216" spans="2:12" s="10" customFormat="1" x14ac:dyDescent="0.2">
      <c r="B216" s="20" t="s">
        <v>221</v>
      </c>
      <c r="C216" s="20" t="s">
        <v>207</v>
      </c>
      <c r="D216" s="20" t="s">
        <v>235</v>
      </c>
      <c r="E216" s="20">
        <v>8436538183199</v>
      </c>
      <c r="F216" s="20" t="s">
        <v>223</v>
      </c>
      <c r="G216" s="21" t="s">
        <v>224</v>
      </c>
      <c r="H216" s="17"/>
      <c r="I216" s="22" t="s">
        <v>17</v>
      </c>
      <c r="J216" s="26"/>
      <c r="K216" s="20">
        <v>35</v>
      </c>
      <c r="L216" s="20" t="str">
        <f t="shared" si="3"/>
        <v/>
      </c>
    </row>
    <row r="217" spans="2:12" s="10" customFormat="1" x14ac:dyDescent="0.2">
      <c r="B217" s="20" t="s">
        <v>221</v>
      </c>
      <c r="C217" s="20" t="s">
        <v>109</v>
      </c>
      <c r="D217" s="20" t="s">
        <v>236</v>
      </c>
      <c r="E217" s="20">
        <v>8436538183205</v>
      </c>
      <c r="F217" s="20" t="s">
        <v>223</v>
      </c>
      <c r="G217" s="21" t="s">
        <v>224</v>
      </c>
      <c r="H217" s="17"/>
      <c r="I217" s="22" t="s">
        <v>68</v>
      </c>
      <c r="J217" s="26"/>
      <c r="K217" s="20">
        <v>35</v>
      </c>
      <c r="L217" s="20" t="str">
        <f t="shared" si="3"/>
        <v/>
      </c>
    </row>
    <row r="218" spans="2:12" s="10" customFormat="1" x14ac:dyDescent="0.2">
      <c r="B218" s="20" t="s">
        <v>221</v>
      </c>
      <c r="C218" s="20" t="s">
        <v>116</v>
      </c>
      <c r="D218" s="20" t="s">
        <v>237</v>
      </c>
      <c r="E218" s="20">
        <v>8436538183168</v>
      </c>
      <c r="F218" s="20" t="s">
        <v>223</v>
      </c>
      <c r="G218" s="21" t="s">
        <v>224</v>
      </c>
      <c r="H218" s="17"/>
      <c r="I218" s="22" t="s">
        <v>68</v>
      </c>
      <c r="J218" s="26"/>
      <c r="K218" s="20">
        <v>35</v>
      </c>
      <c r="L218" s="20" t="str">
        <f t="shared" si="3"/>
        <v/>
      </c>
    </row>
    <row r="219" spans="2:12" s="10" customFormat="1" x14ac:dyDescent="0.2">
      <c r="B219" s="20" t="s">
        <v>221</v>
      </c>
      <c r="C219" s="20" t="s">
        <v>123</v>
      </c>
      <c r="D219" s="20" t="s">
        <v>238</v>
      </c>
      <c r="E219" s="20">
        <v>8436538182307</v>
      </c>
      <c r="F219" s="20" t="s">
        <v>223</v>
      </c>
      <c r="G219" s="21" t="s">
        <v>224</v>
      </c>
      <c r="H219" s="17"/>
      <c r="I219" s="22" t="s">
        <v>68</v>
      </c>
      <c r="J219" s="26"/>
      <c r="K219" s="20">
        <v>35</v>
      </c>
      <c r="L219" s="20" t="str">
        <f t="shared" si="3"/>
        <v/>
      </c>
    </row>
    <row r="220" spans="2:12" s="10" customFormat="1" x14ac:dyDescent="0.2">
      <c r="B220" s="20" t="s">
        <v>221</v>
      </c>
      <c r="C220" s="20" t="s">
        <v>130</v>
      </c>
      <c r="D220" s="20" t="s">
        <v>239</v>
      </c>
      <c r="E220" s="20">
        <v>8436538182802</v>
      </c>
      <c r="F220" s="20" t="s">
        <v>223</v>
      </c>
      <c r="G220" s="21" t="s">
        <v>224</v>
      </c>
      <c r="H220" s="17"/>
      <c r="I220" s="22" t="s">
        <v>68</v>
      </c>
      <c r="J220" s="26"/>
      <c r="K220" s="20">
        <v>35</v>
      </c>
      <c r="L220" s="20" t="str">
        <f t="shared" si="3"/>
        <v/>
      </c>
    </row>
    <row r="221" spans="2:12" s="10" customFormat="1" x14ac:dyDescent="0.2">
      <c r="B221" s="20" t="s">
        <v>221</v>
      </c>
      <c r="C221" s="20" t="s">
        <v>137</v>
      </c>
      <c r="D221" s="20" t="s">
        <v>240</v>
      </c>
      <c r="E221" s="20">
        <v>8436538182260</v>
      </c>
      <c r="F221" s="20" t="s">
        <v>223</v>
      </c>
      <c r="G221" s="21" t="s">
        <v>224</v>
      </c>
      <c r="H221" s="17"/>
      <c r="I221" s="22" t="s">
        <v>68</v>
      </c>
      <c r="J221" s="26"/>
      <c r="K221" s="20">
        <v>35</v>
      </c>
      <c r="L221" s="20" t="str">
        <f t="shared" si="3"/>
        <v/>
      </c>
    </row>
    <row r="222" spans="2:12" s="10" customFormat="1" x14ac:dyDescent="0.2">
      <c r="B222" s="20" t="s">
        <v>221</v>
      </c>
      <c r="C222" s="20" t="s">
        <v>144</v>
      </c>
      <c r="D222" s="20" t="s">
        <v>241</v>
      </c>
      <c r="E222" s="20">
        <v>8436538182215</v>
      </c>
      <c r="F222" s="20" t="s">
        <v>223</v>
      </c>
      <c r="G222" s="21" t="s">
        <v>224</v>
      </c>
      <c r="H222" s="17"/>
      <c r="I222" s="22" t="s">
        <v>68</v>
      </c>
      <c r="J222" s="26"/>
      <c r="K222" s="20">
        <v>35</v>
      </c>
      <c r="L222" s="20" t="str">
        <f t="shared" si="3"/>
        <v/>
      </c>
    </row>
    <row r="223" spans="2:12" s="10" customFormat="1" x14ac:dyDescent="0.2">
      <c r="B223" s="20" t="s">
        <v>221</v>
      </c>
      <c r="C223" s="20" t="s">
        <v>151</v>
      </c>
      <c r="D223" s="20" t="s">
        <v>235</v>
      </c>
      <c r="E223" s="20">
        <v>8436538183236</v>
      </c>
      <c r="F223" s="20" t="s">
        <v>223</v>
      </c>
      <c r="G223" s="21" t="s">
        <v>224</v>
      </c>
      <c r="H223" s="17"/>
      <c r="I223" s="22" t="s">
        <v>68</v>
      </c>
      <c r="J223" s="26"/>
      <c r="K223" s="20">
        <v>35</v>
      </c>
      <c r="L223" s="20" t="str">
        <f t="shared" si="3"/>
        <v/>
      </c>
    </row>
    <row r="224" spans="2:12" s="10" customFormat="1" x14ac:dyDescent="0.2">
      <c r="B224" s="20" t="s">
        <v>221</v>
      </c>
      <c r="C224" s="20" t="s">
        <v>158</v>
      </c>
      <c r="D224" s="20" t="s">
        <v>242</v>
      </c>
      <c r="E224" s="20">
        <v>8436538183243</v>
      </c>
      <c r="F224" s="20" t="s">
        <v>223</v>
      </c>
      <c r="G224" s="21" t="s">
        <v>224</v>
      </c>
      <c r="H224" s="17"/>
      <c r="I224" s="22" t="s">
        <v>68</v>
      </c>
      <c r="J224" s="26"/>
      <c r="K224" s="20">
        <v>35</v>
      </c>
      <c r="L224" s="20" t="str">
        <f t="shared" si="3"/>
        <v/>
      </c>
    </row>
    <row r="225" spans="2:12" s="10" customFormat="1" x14ac:dyDescent="0.2">
      <c r="B225" s="20" t="s">
        <v>221</v>
      </c>
      <c r="C225" s="20" t="s">
        <v>165</v>
      </c>
      <c r="D225" s="20" t="s">
        <v>243</v>
      </c>
      <c r="E225" s="20">
        <v>8436538182246</v>
      </c>
      <c r="F225" s="20" t="s">
        <v>223</v>
      </c>
      <c r="G225" s="21" t="s">
        <v>224</v>
      </c>
      <c r="H225" s="17"/>
      <c r="I225" s="22" t="s">
        <v>68</v>
      </c>
      <c r="J225" s="26"/>
      <c r="K225" s="20">
        <v>35</v>
      </c>
      <c r="L225" s="20" t="str">
        <f t="shared" si="3"/>
        <v/>
      </c>
    </row>
    <row r="226" spans="2:12" s="10" customFormat="1" x14ac:dyDescent="0.2">
      <c r="B226" s="20" t="s">
        <v>221</v>
      </c>
      <c r="C226" s="20" t="s">
        <v>200</v>
      </c>
      <c r="D226" s="20" t="s">
        <v>231</v>
      </c>
      <c r="E226" s="20">
        <v>8436538183182</v>
      </c>
      <c r="F226" s="20" t="s">
        <v>223</v>
      </c>
      <c r="G226" s="21" t="s">
        <v>224</v>
      </c>
      <c r="H226" s="17"/>
      <c r="I226" s="22" t="s">
        <v>68</v>
      </c>
      <c r="J226" s="26"/>
      <c r="K226" s="20">
        <v>35</v>
      </c>
      <c r="L226" s="20" t="str">
        <f t="shared" si="3"/>
        <v/>
      </c>
    </row>
    <row r="227" spans="2:12" s="10" customFormat="1" x14ac:dyDescent="0.2">
      <c r="B227" s="20" t="s">
        <v>221</v>
      </c>
      <c r="C227" s="20" t="s">
        <v>172</v>
      </c>
      <c r="D227" s="20" t="s">
        <v>244</v>
      </c>
      <c r="E227" s="20">
        <v>8436538183212</v>
      </c>
      <c r="F227" s="20" t="s">
        <v>223</v>
      </c>
      <c r="G227" s="21" t="s">
        <v>224</v>
      </c>
      <c r="H227" s="17"/>
      <c r="I227" s="22" t="s">
        <v>68</v>
      </c>
      <c r="J227" s="26"/>
      <c r="K227" s="20">
        <v>35</v>
      </c>
      <c r="L227" s="20" t="str">
        <f t="shared" si="3"/>
        <v/>
      </c>
    </row>
    <row r="228" spans="2:12" s="10" customFormat="1" x14ac:dyDescent="0.2">
      <c r="B228" s="20" t="s">
        <v>221</v>
      </c>
      <c r="C228" s="20" t="s">
        <v>179</v>
      </c>
      <c r="D228" s="20" t="s">
        <v>245</v>
      </c>
      <c r="E228" s="20">
        <v>8436538183175</v>
      </c>
      <c r="F228" s="20" t="s">
        <v>223</v>
      </c>
      <c r="G228" s="21" t="s">
        <v>224</v>
      </c>
      <c r="H228" s="17"/>
      <c r="I228" s="22" t="s">
        <v>68</v>
      </c>
      <c r="J228" s="26"/>
      <c r="K228" s="20">
        <v>35</v>
      </c>
      <c r="L228" s="20" t="str">
        <f t="shared" si="3"/>
        <v/>
      </c>
    </row>
    <row r="229" spans="2:12" s="10" customFormat="1" x14ac:dyDescent="0.2">
      <c r="B229" s="20" t="s">
        <v>221</v>
      </c>
      <c r="C229" s="20" t="s">
        <v>186</v>
      </c>
      <c r="D229" s="20" t="s">
        <v>246</v>
      </c>
      <c r="E229" s="20">
        <v>8436538182314</v>
      </c>
      <c r="F229" s="20" t="s">
        <v>223</v>
      </c>
      <c r="G229" s="21" t="s">
        <v>224</v>
      </c>
      <c r="H229" s="17"/>
      <c r="I229" s="22" t="s">
        <v>17</v>
      </c>
      <c r="J229" s="26"/>
      <c r="K229" s="20">
        <v>35</v>
      </c>
      <c r="L229" s="20" t="str">
        <f t="shared" si="3"/>
        <v/>
      </c>
    </row>
    <row r="230" spans="2:12" s="10" customFormat="1" x14ac:dyDescent="0.2">
      <c r="B230" s="20" t="s">
        <v>221</v>
      </c>
      <c r="C230" s="20" t="s">
        <v>193</v>
      </c>
      <c r="D230" s="20" t="s">
        <v>247</v>
      </c>
      <c r="E230" s="20">
        <v>8436538182277</v>
      </c>
      <c r="F230" s="20" t="s">
        <v>223</v>
      </c>
      <c r="G230" s="21" t="s">
        <v>224</v>
      </c>
      <c r="H230" s="17"/>
      <c r="I230" s="22" t="s">
        <v>68</v>
      </c>
      <c r="J230" s="26"/>
      <c r="K230" s="20">
        <v>35</v>
      </c>
      <c r="L230" s="20" t="str">
        <f t="shared" si="3"/>
        <v/>
      </c>
    </row>
    <row r="231" spans="2:12" s="10" customFormat="1" outlineLevel="1" x14ac:dyDescent="0.2">
      <c r="B231" s="17" t="s">
        <v>221</v>
      </c>
      <c r="C231" s="20" t="s">
        <v>214</v>
      </c>
      <c r="D231" s="18"/>
      <c r="E231" s="19"/>
      <c r="F231" s="20" t="s">
        <v>223</v>
      </c>
      <c r="G231" s="21" t="s">
        <v>224</v>
      </c>
      <c r="H231" s="17"/>
      <c r="I231" s="22" t="s">
        <v>17</v>
      </c>
      <c r="J231" s="26"/>
      <c r="K231" s="20">
        <v>35</v>
      </c>
      <c r="L231" s="20" t="str">
        <f t="shared" si="3"/>
        <v/>
      </c>
    </row>
    <row r="232" spans="2:12" s="10" customFormat="1" outlineLevel="1" x14ac:dyDescent="0.2">
      <c r="B232" s="17" t="s">
        <v>221</v>
      </c>
      <c r="C232" s="20" t="s">
        <v>215</v>
      </c>
      <c r="D232" s="18"/>
      <c r="E232" s="19"/>
      <c r="F232" s="20" t="s">
        <v>223</v>
      </c>
      <c r="G232" s="21" t="s">
        <v>224</v>
      </c>
      <c r="H232" s="17"/>
      <c r="I232" s="22" t="s">
        <v>17</v>
      </c>
      <c r="J232" s="26"/>
      <c r="K232" s="20">
        <v>35</v>
      </c>
      <c r="L232" s="20" t="str">
        <f t="shared" si="3"/>
        <v/>
      </c>
    </row>
    <row r="233" spans="2:12" s="10" customFormat="1" outlineLevel="1" x14ac:dyDescent="0.2">
      <c r="B233" s="17" t="s">
        <v>221</v>
      </c>
      <c r="C233" s="20" t="s">
        <v>216</v>
      </c>
      <c r="D233" s="18"/>
      <c r="E233" s="19"/>
      <c r="F233" s="20" t="s">
        <v>223</v>
      </c>
      <c r="G233" s="21" t="s">
        <v>224</v>
      </c>
      <c r="H233" s="17"/>
      <c r="I233" s="22" t="s">
        <v>17</v>
      </c>
      <c r="J233" s="26"/>
      <c r="K233" s="20">
        <v>35</v>
      </c>
      <c r="L233" s="20" t="str">
        <f t="shared" si="3"/>
        <v/>
      </c>
    </row>
    <row r="234" spans="2:12" s="10" customFormat="1" outlineLevel="1" x14ac:dyDescent="0.2">
      <c r="B234" s="17" t="s">
        <v>221</v>
      </c>
      <c r="C234" s="20" t="s">
        <v>217</v>
      </c>
      <c r="D234" s="18"/>
      <c r="E234" s="19"/>
      <c r="F234" s="20" t="s">
        <v>223</v>
      </c>
      <c r="G234" s="21" t="s">
        <v>224</v>
      </c>
      <c r="H234" s="17"/>
      <c r="I234" s="22" t="s">
        <v>68</v>
      </c>
      <c r="J234" s="26"/>
      <c r="K234" s="20">
        <v>35</v>
      </c>
      <c r="L234" s="20" t="str">
        <f t="shared" si="3"/>
        <v/>
      </c>
    </row>
    <row r="235" spans="2:12" s="10" customFormat="1" x14ac:dyDescent="0.2">
      <c r="B235" s="17" t="s">
        <v>221</v>
      </c>
      <c r="C235" s="20" t="s">
        <v>218</v>
      </c>
      <c r="D235" s="18"/>
      <c r="E235" s="19"/>
      <c r="F235" s="20" t="s">
        <v>223</v>
      </c>
      <c r="G235" s="21" t="s">
        <v>224</v>
      </c>
      <c r="H235" s="17"/>
      <c r="I235" s="22" t="s">
        <v>68</v>
      </c>
      <c r="J235" s="23"/>
      <c r="K235" s="20">
        <v>35</v>
      </c>
      <c r="L235" s="20" t="str">
        <f t="shared" si="3"/>
        <v/>
      </c>
    </row>
    <row r="236" spans="2:12" s="58" customFormat="1" ht="18" x14ac:dyDescent="0.2">
      <c r="B236" s="63"/>
      <c r="C236" s="63"/>
      <c r="D236" s="64"/>
      <c r="E236" s="55"/>
      <c r="F236" s="55"/>
      <c r="G236" s="55"/>
      <c r="H236" s="63"/>
      <c r="I236" s="53" t="s">
        <v>248</v>
      </c>
      <c r="J236" s="54">
        <f>SUM(J205:J235)</f>
        <v>0</v>
      </c>
      <c r="K236" s="55"/>
      <c r="L236" s="55">
        <f>SUM(L205:L235)</f>
        <v>0</v>
      </c>
    </row>
    <row r="237" spans="2:12" s="10" customFormat="1" x14ac:dyDescent="0.2">
      <c r="D237" s="12"/>
      <c r="E237" s="13"/>
      <c r="F237" s="13"/>
      <c r="G237" s="13"/>
      <c r="I237" s="15"/>
      <c r="J237" s="16"/>
      <c r="K237" s="13"/>
      <c r="L237" s="13"/>
    </row>
    <row r="238" spans="2:12" s="10" customFormat="1" x14ac:dyDescent="0.2">
      <c r="B238" s="17" t="s">
        <v>249</v>
      </c>
      <c r="C238" s="17" t="s">
        <v>144</v>
      </c>
      <c r="D238" s="18" t="s">
        <v>250</v>
      </c>
      <c r="E238" s="19">
        <v>8436538181850</v>
      </c>
      <c r="F238" s="20" t="s">
        <v>251</v>
      </c>
      <c r="G238" s="21" t="s">
        <v>252</v>
      </c>
      <c r="H238" s="17"/>
      <c r="I238" s="22" t="s">
        <v>17</v>
      </c>
      <c r="J238" s="23"/>
      <c r="K238" s="20">
        <v>8</v>
      </c>
      <c r="L238" s="20" t="str">
        <f t="shared" ref="L238:L268" si="4">IF(J238&gt;0,K238*J238,"")</f>
        <v/>
      </c>
    </row>
    <row r="239" spans="2:12" s="10" customFormat="1" x14ac:dyDescent="0.2">
      <c r="B239" s="17" t="s">
        <v>249</v>
      </c>
      <c r="C239" s="17" t="s">
        <v>52</v>
      </c>
      <c r="D239" s="18" t="s">
        <v>253</v>
      </c>
      <c r="E239" s="19">
        <v>8436538181867</v>
      </c>
      <c r="F239" s="20" t="s">
        <v>251</v>
      </c>
      <c r="G239" s="21" t="s">
        <v>252</v>
      </c>
      <c r="H239" s="17"/>
      <c r="I239" s="22" t="s">
        <v>17</v>
      </c>
      <c r="J239" s="23"/>
      <c r="K239" s="20">
        <v>8</v>
      </c>
      <c r="L239" s="20" t="str">
        <f t="shared" si="4"/>
        <v/>
      </c>
    </row>
    <row r="240" spans="2:12" s="10" customFormat="1" x14ac:dyDescent="0.2">
      <c r="B240" s="17" t="s">
        <v>249</v>
      </c>
      <c r="C240" s="17" t="s">
        <v>95</v>
      </c>
      <c r="D240" s="18" t="s">
        <v>254</v>
      </c>
      <c r="E240" s="19">
        <v>8436538181874</v>
      </c>
      <c r="F240" s="20" t="s">
        <v>251</v>
      </c>
      <c r="G240" s="21" t="s">
        <v>252</v>
      </c>
      <c r="H240" s="17"/>
      <c r="I240" s="22" t="s">
        <v>17</v>
      </c>
      <c r="J240" s="23"/>
      <c r="K240" s="20">
        <v>8</v>
      </c>
      <c r="L240" s="20" t="str">
        <f t="shared" si="4"/>
        <v/>
      </c>
    </row>
    <row r="241" spans="2:12" s="10" customFormat="1" x14ac:dyDescent="0.2">
      <c r="B241" s="17" t="s">
        <v>249</v>
      </c>
      <c r="C241" s="17" t="s">
        <v>38</v>
      </c>
      <c r="D241" s="18" t="s">
        <v>255</v>
      </c>
      <c r="E241" s="19">
        <v>8436538181881</v>
      </c>
      <c r="F241" s="20" t="s">
        <v>251</v>
      </c>
      <c r="G241" s="21" t="s">
        <v>252</v>
      </c>
      <c r="H241" s="17"/>
      <c r="I241" s="22" t="s">
        <v>17</v>
      </c>
      <c r="J241" s="23"/>
      <c r="K241" s="20">
        <v>8</v>
      </c>
      <c r="L241" s="20" t="str">
        <f t="shared" si="4"/>
        <v/>
      </c>
    </row>
    <row r="242" spans="2:12" s="10" customFormat="1" x14ac:dyDescent="0.2">
      <c r="B242" s="17" t="s">
        <v>249</v>
      </c>
      <c r="C242" s="17" t="s">
        <v>12</v>
      </c>
      <c r="D242" s="18" t="s">
        <v>256</v>
      </c>
      <c r="E242" s="19">
        <v>8436538181898</v>
      </c>
      <c r="F242" s="20" t="s">
        <v>251</v>
      </c>
      <c r="G242" s="21" t="s">
        <v>252</v>
      </c>
      <c r="H242" s="17"/>
      <c r="I242" s="22" t="s">
        <v>17</v>
      </c>
      <c r="J242" s="23"/>
      <c r="K242" s="20">
        <v>8</v>
      </c>
      <c r="L242" s="20" t="str">
        <f t="shared" si="4"/>
        <v/>
      </c>
    </row>
    <row r="243" spans="2:12" s="10" customFormat="1" x14ac:dyDescent="0.2">
      <c r="B243" s="17" t="s">
        <v>249</v>
      </c>
      <c r="C243" s="17" t="s">
        <v>165</v>
      </c>
      <c r="D243" s="18" t="s">
        <v>257</v>
      </c>
      <c r="E243" s="19">
        <v>8436538181904</v>
      </c>
      <c r="F243" s="20" t="s">
        <v>251</v>
      </c>
      <c r="G243" s="21" t="s">
        <v>252</v>
      </c>
      <c r="H243" s="17"/>
      <c r="I243" s="22" t="s">
        <v>17</v>
      </c>
      <c r="J243" s="23"/>
      <c r="K243" s="20">
        <v>8</v>
      </c>
      <c r="L243" s="20" t="str">
        <f t="shared" si="4"/>
        <v/>
      </c>
    </row>
    <row r="244" spans="2:12" s="10" customFormat="1" x14ac:dyDescent="0.2">
      <c r="B244" s="17" t="s">
        <v>249</v>
      </c>
      <c r="C244" s="17" t="s">
        <v>45</v>
      </c>
      <c r="D244" s="18" t="s">
        <v>258</v>
      </c>
      <c r="E244" s="19">
        <v>8436538181911</v>
      </c>
      <c r="F244" s="20" t="s">
        <v>251</v>
      </c>
      <c r="G244" s="21" t="s">
        <v>252</v>
      </c>
      <c r="H244" s="17"/>
      <c r="I244" s="22" t="s">
        <v>17</v>
      </c>
      <c r="J244" s="23"/>
      <c r="K244" s="20">
        <v>8</v>
      </c>
      <c r="L244" s="20" t="str">
        <f t="shared" si="4"/>
        <v/>
      </c>
    </row>
    <row r="245" spans="2:12" s="10" customFormat="1" x14ac:dyDescent="0.2">
      <c r="B245" s="17" t="s">
        <v>249</v>
      </c>
      <c r="C245" s="17" t="s">
        <v>59</v>
      </c>
      <c r="D245" s="18" t="s">
        <v>259</v>
      </c>
      <c r="E245" s="19">
        <v>8436538181928</v>
      </c>
      <c r="F245" s="20" t="s">
        <v>251</v>
      </c>
      <c r="G245" s="21" t="s">
        <v>252</v>
      </c>
      <c r="H245" s="17"/>
      <c r="I245" s="22" t="s">
        <v>17</v>
      </c>
      <c r="J245" s="23"/>
      <c r="K245" s="20">
        <v>8</v>
      </c>
      <c r="L245" s="20" t="str">
        <f t="shared" si="4"/>
        <v/>
      </c>
    </row>
    <row r="246" spans="2:12" s="10" customFormat="1" x14ac:dyDescent="0.2">
      <c r="B246" s="17" t="s">
        <v>249</v>
      </c>
      <c r="C246" s="17" t="s">
        <v>116</v>
      </c>
      <c r="D246" s="18" t="s">
        <v>260</v>
      </c>
      <c r="E246" s="19">
        <v>8436538181935</v>
      </c>
      <c r="F246" s="20" t="s">
        <v>251</v>
      </c>
      <c r="G246" s="21" t="s">
        <v>252</v>
      </c>
      <c r="H246" s="17"/>
      <c r="I246" s="22" t="s">
        <v>17</v>
      </c>
      <c r="J246" s="23"/>
      <c r="K246" s="20">
        <v>8</v>
      </c>
      <c r="L246" s="20" t="str">
        <f t="shared" si="4"/>
        <v/>
      </c>
    </row>
    <row r="247" spans="2:12" s="10" customFormat="1" x14ac:dyDescent="0.2">
      <c r="B247" s="17" t="s">
        <v>249</v>
      </c>
      <c r="C247" s="17" t="s">
        <v>137</v>
      </c>
      <c r="D247" s="18" t="s">
        <v>261</v>
      </c>
      <c r="E247" s="19">
        <v>8436538181942</v>
      </c>
      <c r="F247" s="20" t="s">
        <v>251</v>
      </c>
      <c r="G247" s="21" t="s">
        <v>252</v>
      </c>
      <c r="H247" s="17"/>
      <c r="I247" s="22" t="s">
        <v>17</v>
      </c>
      <c r="J247" s="23"/>
      <c r="K247" s="20">
        <v>8</v>
      </c>
      <c r="L247" s="20" t="str">
        <f t="shared" si="4"/>
        <v/>
      </c>
    </row>
    <row r="248" spans="2:12" s="10" customFormat="1" x14ac:dyDescent="0.2">
      <c r="B248" s="17" t="s">
        <v>249</v>
      </c>
      <c r="C248" s="17" t="s">
        <v>179</v>
      </c>
      <c r="D248" s="18" t="s">
        <v>262</v>
      </c>
      <c r="E248" s="19">
        <v>8436538181959</v>
      </c>
      <c r="F248" s="20" t="s">
        <v>251</v>
      </c>
      <c r="G248" s="21" t="s">
        <v>252</v>
      </c>
      <c r="H248" s="17"/>
      <c r="I248" s="22" t="s">
        <v>17</v>
      </c>
      <c r="J248" s="23"/>
      <c r="K248" s="20">
        <v>8</v>
      </c>
      <c r="L248" s="20" t="str">
        <f t="shared" si="4"/>
        <v/>
      </c>
    </row>
    <row r="249" spans="2:12" s="10" customFormat="1" x14ac:dyDescent="0.2">
      <c r="B249" s="17" t="s">
        <v>249</v>
      </c>
      <c r="C249" s="17" t="s">
        <v>193</v>
      </c>
      <c r="D249" s="18" t="s">
        <v>263</v>
      </c>
      <c r="E249" s="19">
        <v>8436538181966</v>
      </c>
      <c r="F249" s="20" t="s">
        <v>251</v>
      </c>
      <c r="G249" s="21" t="s">
        <v>252</v>
      </c>
      <c r="H249" s="17"/>
      <c r="I249" s="22" t="s">
        <v>17</v>
      </c>
      <c r="J249" s="23"/>
      <c r="K249" s="20">
        <v>8</v>
      </c>
      <c r="L249" s="20" t="str">
        <f t="shared" si="4"/>
        <v/>
      </c>
    </row>
    <row r="250" spans="2:12" s="10" customFormat="1" x14ac:dyDescent="0.2">
      <c r="B250" s="17" t="s">
        <v>249</v>
      </c>
      <c r="C250" s="17" t="s">
        <v>88</v>
      </c>
      <c r="D250" s="18" t="s">
        <v>264</v>
      </c>
      <c r="E250" s="19">
        <v>8436538182680</v>
      </c>
      <c r="F250" s="20" t="s">
        <v>251</v>
      </c>
      <c r="G250" s="21" t="s">
        <v>252</v>
      </c>
      <c r="H250" s="17"/>
      <c r="I250" s="22" t="s">
        <v>68</v>
      </c>
      <c r="J250" s="23"/>
      <c r="K250" s="20">
        <v>8</v>
      </c>
      <c r="L250" s="20" t="str">
        <f t="shared" si="4"/>
        <v/>
      </c>
    </row>
    <row r="251" spans="2:12" s="10" customFormat="1" x14ac:dyDescent="0.2">
      <c r="B251" s="17" t="s">
        <v>249</v>
      </c>
      <c r="C251" s="17" t="s">
        <v>200</v>
      </c>
      <c r="D251" s="18" t="s">
        <v>265</v>
      </c>
      <c r="E251" s="19">
        <v>8436538182697</v>
      </c>
      <c r="F251" s="20" t="s">
        <v>251</v>
      </c>
      <c r="G251" s="21" t="s">
        <v>252</v>
      </c>
      <c r="H251" s="17"/>
      <c r="I251" s="22" t="s">
        <v>68</v>
      </c>
      <c r="J251" s="23"/>
      <c r="K251" s="20">
        <v>8</v>
      </c>
      <c r="L251" s="20" t="str">
        <f t="shared" si="4"/>
        <v/>
      </c>
    </row>
    <row r="252" spans="2:12" s="10" customFormat="1" x14ac:dyDescent="0.2">
      <c r="B252" s="17" t="s">
        <v>249</v>
      </c>
      <c r="C252" s="17" t="s">
        <v>66</v>
      </c>
      <c r="D252" s="18" t="s">
        <v>266</v>
      </c>
      <c r="E252" s="19">
        <v>8436538182703</v>
      </c>
      <c r="F252" s="20" t="s">
        <v>251</v>
      </c>
      <c r="G252" s="21" t="s">
        <v>252</v>
      </c>
      <c r="H252" s="17"/>
      <c r="I252" s="22" t="s">
        <v>68</v>
      </c>
      <c r="J252" s="23"/>
      <c r="K252" s="20">
        <v>8</v>
      </c>
      <c r="L252" s="20" t="str">
        <f t="shared" si="4"/>
        <v/>
      </c>
    </row>
    <row r="253" spans="2:12" s="10" customFormat="1" x14ac:dyDescent="0.2">
      <c r="B253" s="17" t="s">
        <v>249</v>
      </c>
      <c r="C253" s="17" t="s">
        <v>207</v>
      </c>
      <c r="D253" s="18" t="s">
        <v>267</v>
      </c>
      <c r="E253" s="19">
        <v>8436538182710</v>
      </c>
      <c r="F253" s="20" t="s">
        <v>251</v>
      </c>
      <c r="G253" s="21" t="s">
        <v>252</v>
      </c>
      <c r="H253" s="17"/>
      <c r="I253" s="22" t="s">
        <v>68</v>
      </c>
      <c r="J253" s="23"/>
      <c r="K253" s="20">
        <v>8</v>
      </c>
      <c r="L253" s="20" t="str">
        <f t="shared" si="4"/>
        <v/>
      </c>
    </row>
    <row r="254" spans="2:12" s="10" customFormat="1" x14ac:dyDescent="0.2">
      <c r="B254" s="17" t="s">
        <v>249</v>
      </c>
      <c r="C254" s="17" t="s">
        <v>109</v>
      </c>
      <c r="D254" s="18" t="s">
        <v>268</v>
      </c>
      <c r="E254" s="19">
        <v>8436538182727</v>
      </c>
      <c r="F254" s="20" t="s">
        <v>251</v>
      </c>
      <c r="G254" s="21" t="s">
        <v>252</v>
      </c>
      <c r="H254" s="17"/>
      <c r="I254" s="22" t="s">
        <v>68</v>
      </c>
      <c r="J254" s="23"/>
      <c r="K254" s="20">
        <v>8</v>
      </c>
      <c r="L254" s="20" t="str">
        <f t="shared" si="4"/>
        <v/>
      </c>
    </row>
    <row r="255" spans="2:12" s="10" customFormat="1" x14ac:dyDescent="0.2">
      <c r="B255" s="17" t="s">
        <v>249</v>
      </c>
      <c r="C255" s="17" t="s">
        <v>123</v>
      </c>
      <c r="D255" s="18" t="s">
        <v>269</v>
      </c>
      <c r="E255" s="19">
        <v>8436538182734</v>
      </c>
      <c r="F255" s="20" t="s">
        <v>251</v>
      </c>
      <c r="G255" s="21" t="s">
        <v>252</v>
      </c>
      <c r="H255" s="17"/>
      <c r="I255" s="22" t="s">
        <v>68</v>
      </c>
      <c r="J255" s="23"/>
      <c r="K255" s="20">
        <v>8</v>
      </c>
      <c r="L255" s="20" t="str">
        <f t="shared" si="4"/>
        <v/>
      </c>
    </row>
    <row r="256" spans="2:12" s="10" customFormat="1" x14ac:dyDescent="0.2">
      <c r="B256" s="17" t="s">
        <v>249</v>
      </c>
      <c r="C256" s="17" t="s">
        <v>172</v>
      </c>
      <c r="D256" s="18" t="s">
        <v>270</v>
      </c>
      <c r="E256" s="19">
        <v>8436538182741</v>
      </c>
      <c r="F256" s="20" t="s">
        <v>251</v>
      </c>
      <c r="G256" s="21" t="s">
        <v>252</v>
      </c>
      <c r="H256" s="17"/>
      <c r="I256" s="22" t="s">
        <v>68</v>
      </c>
      <c r="J256" s="23"/>
      <c r="K256" s="20">
        <v>8</v>
      </c>
      <c r="L256" s="20" t="str">
        <f t="shared" si="4"/>
        <v/>
      </c>
    </row>
    <row r="257" spans="2:12" s="10" customFormat="1" x14ac:dyDescent="0.2">
      <c r="B257" s="17" t="s">
        <v>249</v>
      </c>
      <c r="C257" s="17" t="s">
        <v>81</v>
      </c>
      <c r="D257" s="18" t="s">
        <v>271</v>
      </c>
      <c r="E257" s="19">
        <v>8436538182758</v>
      </c>
      <c r="F257" s="20" t="s">
        <v>251</v>
      </c>
      <c r="G257" s="21" t="s">
        <v>252</v>
      </c>
      <c r="H257" s="17"/>
      <c r="I257" s="22" t="s">
        <v>68</v>
      </c>
      <c r="J257" s="23"/>
      <c r="K257" s="20">
        <v>8</v>
      </c>
      <c r="L257" s="20" t="str">
        <f t="shared" si="4"/>
        <v/>
      </c>
    </row>
    <row r="258" spans="2:12" s="10" customFormat="1" x14ac:dyDescent="0.2">
      <c r="B258" s="17" t="s">
        <v>249</v>
      </c>
      <c r="C258" s="17" t="s">
        <v>186</v>
      </c>
      <c r="D258" s="18" t="s">
        <v>272</v>
      </c>
      <c r="E258" s="19">
        <v>8436538182765</v>
      </c>
      <c r="F258" s="20" t="s">
        <v>251</v>
      </c>
      <c r="G258" s="21" t="s">
        <v>252</v>
      </c>
      <c r="H258" s="17"/>
      <c r="I258" s="22" t="s">
        <v>68</v>
      </c>
      <c r="J258" s="23"/>
      <c r="K258" s="20">
        <v>8</v>
      </c>
      <c r="L258" s="20" t="str">
        <f t="shared" si="4"/>
        <v/>
      </c>
    </row>
    <row r="259" spans="2:12" s="10" customFormat="1" x14ac:dyDescent="0.2">
      <c r="B259" s="17" t="s">
        <v>249</v>
      </c>
      <c r="C259" s="17" t="s">
        <v>151</v>
      </c>
      <c r="D259" s="18" t="s">
        <v>273</v>
      </c>
      <c r="E259" s="19">
        <v>8436538182772</v>
      </c>
      <c r="F259" s="20" t="s">
        <v>251</v>
      </c>
      <c r="G259" s="21" t="s">
        <v>252</v>
      </c>
      <c r="H259" s="17"/>
      <c r="I259" s="22" t="s">
        <v>68</v>
      </c>
      <c r="J259" s="23"/>
      <c r="K259" s="20">
        <v>8</v>
      </c>
      <c r="L259" s="20" t="str">
        <f t="shared" si="4"/>
        <v/>
      </c>
    </row>
    <row r="260" spans="2:12" s="10" customFormat="1" x14ac:dyDescent="0.2">
      <c r="B260" s="17" t="s">
        <v>249</v>
      </c>
      <c r="C260" s="17" t="s">
        <v>74</v>
      </c>
      <c r="D260" s="18" t="s">
        <v>274</v>
      </c>
      <c r="E260" s="19">
        <v>8436538182789</v>
      </c>
      <c r="F260" s="20" t="s">
        <v>251</v>
      </c>
      <c r="G260" s="21" t="s">
        <v>252</v>
      </c>
      <c r="H260" s="17"/>
      <c r="I260" s="22" t="s">
        <v>68</v>
      </c>
      <c r="J260" s="23"/>
      <c r="K260" s="20">
        <v>8</v>
      </c>
      <c r="L260" s="20" t="str">
        <f t="shared" si="4"/>
        <v/>
      </c>
    </row>
    <row r="261" spans="2:12" s="10" customFormat="1" x14ac:dyDescent="0.2">
      <c r="B261" s="17" t="s">
        <v>249</v>
      </c>
      <c r="C261" s="17" t="s">
        <v>158</v>
      </c>
      <c r="D261" s="18" t="s">
        <v>275</v>
      </c>
      <c r="E261" s="19">
        <v>8436538182796</v>
      </c>
      <c r="F261" s="20" t="s">
        <v>251</v>
      </c>
      <c r="G261" s="21" t="s">
        <v>252</v>
      </c>
      <c r="H261" s="17"/>
      <c r="I261" s="22" t="s">
        <v>68</v>
      </c>
      <c r="J261" s="23"/>
      <c r="K261" s="20">
        <v>8</v>
      </c>
      <c r="L261" s="20" t="str">
        <f t="shared" si="4"/>
        <v/>
      </c>
    </row>
    <row r="262" spans="2:12" s="10" customFormat="1" x14ac:dyDescent="0.2">
      <c r="B262" s="17" t="s">
        <v>249</v>
      </c>
      <c r="C262" s="17" t="s">
        <v>130</v>
      </c>
      <c r="D262" s="18" t="s">
        <v>276</v>
      </c>
      <c r="E262" s="19"/>
      <c r="F262" s="20" t="s">
        <v>251</v>
      </c>
      <c r="G262" s="21" t="s">
        <v>252</v>
      </c>
      <c r="H262" s="17"/>
      <c r="I262" s="22" t="s">
        <v>68</v>
      </c>
      <c r="J262" s="23"/>
      <c r="K262" s="20">
        <v>8</v>
      </c>
      <c r="L262" s="20" t="str">
        <f t="shared" si="4"/>
        <v/>
      </c>
    </row>
    <row r="263" spans="2:12" s="10" customFormat="1" x14ac:dyDescent="0.2">
      <c r="B263" s="17" t="s">
        <v>249</v>
      </c>
      <c r="C263" s="17" t="s">
        <v>102</v>
      </c>
      <c r="D263" s="18" t="s">
        <v>277</v>
      </c>
      <c r="E263" s="19"/>
      <c r="F263" s="20" t="s">
        <v>251</v>
      </c>
      <c r="G263" s="21" t="s">
        <v>252</v>
      </c>
      <c r="H263" s="17"/>
      <c r="I263" s="22" t="s">
        <v>68</v>
      </c>
      <c r="J263" s="23"/>
      <c r="K263" s="20">
        <v>8</v>
      </c>
      <c r="L263" s="20" t="str">
        <f t="shared" si="4"/>
        <v/>
      </c>
    </row>
    <row r="264" spans="2:12" s="10" customFormat="1" outlineLevel="1" x14ac:dyDescent="0.2">
      <c r="B264" s="17" t="s">
        <v>249</v>
      </c>
      <c r="C264" s="17" t="s">
        <v>214</v>
      </c>
      <c r="D264" s="18"/>
      <c r="E264" s="19"/>
      <c r="F264" s="20" t="s">
        <v>251</v>
      </c>
      <c r="G264" s="21" t="s">
        <v>252</v>
      </c>
      <c r="H264" s="17"/>
      <c r="I264" s="22" t="s">
        <v>17</v>
      </c>
      <c r="J264" s="23"/>
      <c r="K264" s="20">
        <v>8</v>
      </c>
      <c r="L264" s="20" t="str">
        <f t="shared" si="4"/>
        <v/>
      </c>
    </row>
    <row r="265" spans="2:12" s="10" customFormat="1" outlineLevel="1" x14ac:dyDescent="0.2">
      <c r="B265" s="17" t="s">
        <v>249</v>
      </c>
      <c r="C265" s="17" t="s">
        <v>215</v>
      </c>
      <c r="D265" s="18"/>
      <c r="E265" s="19"/>
      <c r="F265" s="20" t="s">
        <v>251</v>
      </c>
      <c r="G265" s="21" t="s">
        <v>252</v>
      </c>
      <c r="H265" s="17"/>
      <c r="I265" s="22" t="s">
        <v>17</v>
      </c>
      <c r="J265" s="23"/>
      <c r="K265" s="20">
        <v>8</v>
      </c>
      <c r="L265" s="20" t="str">
        <f t="shared" si="4"/>
        <v/>
      </c>
    </row>
    <row r="266" spans="2:12" s="10" customFormat="1" outlineLevel="1" x14ac:dyDescent="0.2">
      <c r="B266" s="17" t="s">
        <v>249</v>
      </c>
      <c r="C266" s="17" t="s">
        <v>216</v>
      </c>
      <c r="D266" s="18"/>
      <c r="E266" s="19"/>
      <c r="F266" s="20" t="s">
        <v>251</v>
      </c>
      <c r="G266" s="21" t="s">
        <v>252</v>
      </c>
      <c r="H266" s="17"/>
      <c r="I266" s="22" t="s">
        <v>17</v>
      </c>
      <c r="J266" s="23"/>
      <c r="K266" s="20">
        <v>8</v>
      </c>
      <c r="L266" s="20" t="str">
        <f t="shared" si="4"/>
        <v/>
      </c>
    </row>
    <row r="267" spans="2:12" s="10" customFormat="1" outlineLevel="1" x14ac:dyDescent="0.2">
      <c r="B267" s="17" t="s">
        <v>249</v>
      </c>
      <c r="C267" s="17" t="s">
        <v>217</v>
      </c>
      <c r="D267" s="18"/>
      <c r="E267" s="19"/>
      <c r="F267" s="20" t="s">
        <v>251</v>
      </c>
      <c r="G267" s="21" t="s">
        <v>252</v>
      </c>
      <c r="H267" s="17"/>
      <c r="I267" s="22" t="s">
        <v>68</v>
      </c>
      <c r="J267" s="23"/>
      <c r="K267" s="20">
        <v>8</v>
      </c>
      <c r="L267" s="20" t="str">
        <f t="shared" si="4"/>
        <v/>
      </c>
    </row>
    <row r="268" spans="2:12" s="10" customFormat="1" x14ac:dyDescent="0.2">
      <c r="B268" s="10" t="s">
        <v>249</v>
      </c>
      <c r="C268" s="10" t="s">
        <v>218</v>
      </c>
      <c r="D268" s="12"/>
      <c r="F268" s="13" t="s">
        <v>251</v>
      </c>
      <c r="G268" s="13" t="s">
        <v>252</v>
      </c>
      <c r="I268" s="10" t="s">
        <v>68</v>
      </c>
      <c r="J268" s="16"/>
      <c r="K268" s="13">
        <v>8</v>
      </c>
      <c r="L268" s="13" t="str">
        <f t="shared" si="4"/>
        <v/>
      </c>
    </row>
    <row r="269" spans="2:12" s="58" customFormat="1" ht="18" x14ac:dyDescent="0.2">
      <c r="B269" s="63"/>
      <c r="C269" s="63"/>
      <c r="D269" s="64"/>
      <c r="E269" s="55"/>
      <c r="F269" s="55"/>
      <c r="G269" s="55"/>
      <c r="H269" s="63"/>
      <c r="I269" s="53" t="s">
        <v>278</v>
      </c>
      <c r="J269" s="54">
        <f>SUM(J238:J268)</f>
        <v>0</v>
      </c>
      <c r="K269" s="55"/>
      <c r="L269" s="55">
        <f>SUM(L238:L268)</f>
        <v>0</v>
      </c>
    </row>
    <row r="270" spans="2:12" s="58" customFormat="1" ht="18" x14ac:dyDescent="0.2">
      <c r="D270" s="65"/>
      <c r="E270" s="59"/>
      <c r="F270" s="59"/>
      <c r="G270" s="59"/>
      <c r="I270" s="66"/>
      <c r="J270" s="67"/>
      <c r="K270" s="59"/>
      <c r="L270" s="59"/>
    </row>
    <row r="271" spans="2:12" s="58" customFormat="1" ht="18" x14ac:dyDescent="0.2">
      <c r="B271" s="80" t="s">
        <v>303</v>
      </c>
      <c r="C271" s="80"/>
      <c r="D271" s="81"/>
      <c r="E271" s="81"/>
      <c r="F271" s="81"/>
      <c r="G271" s="81"/>
      <c r="I271" s="66"/>
      <c r="J271" s="67"/>
      <c r="K271" s="59"/>
      <c r="L271" s="59"/>
    </row>
    <row r="272" spans="2:12" s="58" customFormat="1" ht="18" x14ac:dyDescent="0.2">
      <c r="B272" s="80" t="s">
        <v>298</v>
      </c>
      <c r="C272" s="80"/>
      <c r="D272" s="81"/>
      <c r="E272" s="81"/>
      <c r="F272" s="81"/>
      <c r="G272" s="81"/>
      <c r="I272" s="56" t="s">
        <v>279</v>
      </c>
      <c r="J272" s="68"/>
      <c r="K272" s="57"/>
      <c r="L272" s="57">
        <f>L269+L236+L203</f>
        <v>0</v>
      </c>
    </row>
    <row r="273" spans="2:15" s="58" customFormat="1" ht="18" x14ac:dyDescent="0.2">
      <c r="B273" s="80" t="s">
        <v>299</v>
      </c>
      <c r="C273" s="80"/>
      <c r="D273" s="81"/>
      <c r="E273" s="81"/>
      <c r="F273" s="81"/>
      <c r="G273" s="81"/>
      <c r="H273" s="66"/>
      <c r="J273" s="70"/>
      <c r="K273" s="59"/>
      <c r="L273" s="59"/>
    </row>
    <row r="274" spans="2:15" s="58" customFormat="1" ht="18" x14ac:dyDescent="0.2">
      <c r="B274" s="80" t="s">
        <v>300</v>
      </c>
      <c r="C274" s="80"/>
      <c r="D274" s="81"/>
      <c r="E274" s="81"/>
      <c r="F274" s="81"/>
      <c r="G274" s="81"/>
      <c r="H274" s="66"/>
      <c r="I274" s="60" t="s">
        <v>281</v>
      </c>
      <c r="J274" s="68"/>
      <c r="K274" s="57"/>
      <c r="L274" s="57"/>
    </row>
    <row r="275" spans="2:15" s="58" customFormat="1" ht="19" thickBot="1" x14ac:dyDescent="0.25">
      <c r="B275" s="80" t="s">
        <v>301</v>
      </c>
      <c r="C275" s="80"/>
      <c r="D275" s="82"/>
      <c r="E275" s="83"/>
      <c r="F275" s="80" t="s">
        <v>302</v>
      </c>
      <c r="G275" s="80"/>
      <c r="H275" s="66"/>
      <c r="J275" s="70"/>
      <c r="K275" s="59"/>
      <c r="L275" s="59"/>
    </row>
    <row r="276" spans="2:15" s="58" customFormat="1" ht="30" customHeight="1" thickBot="1" x14ac:dyDescent="0.25">
      <c r="D276" s="65"/>
      <c r="E276" s="59"/>
      <c r="F276" s="69"/>
      <c r="G276" s="69"/>
      <c r="H276" s="66"/>
      <c r="I276" s="61" t="s">
        <v>280</v>
      </c>
      <c r="J276" s="71"/>
      <c r="K276" s="72"/>
      <c r="L276" s="62">
        <f>L272+L274</f>
        <v>0</v>
      </c>
    </row>
    <row r="277" spans="2:15" s="10" customFormat="1" x14ac:dyDescent="0.2">
      <c r="D277" s="12"/>
      <c r="E277" s="36"/>
      <c r="F277" s="37"/>
      <c r="G277" s="37"/>
      <c r="H277" s="15"/>
      <c r="J277" s="16"/>
      <c r="K277" s="13"/>
      <c r="L277" s="13"/>
    </row>
    <row r="278" spans="2:15" s="10" customFormat="1" x14ac:dyDescent="0.2">
      <c r="D278" s="12"/>
      <c r="E278" s="36"/>
      <c r="F278" s="37"/>
      <c r="G278" s="37"/>
      <c r="H278" s="15"/>
      <c r="J278" s="16"/>
      <c r="K278" s="13"/>
      <c r="L278" s="13"/>
    </row>
    <row r="279" spans="2:15" s="10" customFormat="1" x14ac:dyDescent="0.2">
      <c r="D279" s="12"/>
      <c r="E279" s="36"/>
      <c r="F279" s="36"/>
      <c r="G279" s="37"/>
      <c r="H279" s="15"/>
      <c r="J279" s="16"/>
      <c r="K279" s="13"/>
      <c r="L279" s="13"/>
    </row>
    <row r="280" spans="2:15" s="10" customFormat="1" x14ac:dyDescent="0.2">
      <c r="D280" s="12"/>
      <c r="E280" s="36"/>
      <c r="F280" s="36"/>
      <c r="G280" s="37"/>
      <c r="H280" s="15"/>
      <c r="J280" s="16"/>
      <c r="K280" s="13"/>
      <c r="L280" s="13"/>
    </row>
    <row r="281" spans="2:15" s="10" customFormat="1" x14ac:dyDescent="0.2">
      <c r="D281" s="12"/>
      <c r="E281" s="36"/>
      <c r="F281" s="36"/>
      <c r="G281" s="37"/>
      <c r="H281" s="15"/>
      <c r="J281" s="16"/>
      <c r="K281" s="13"/>
      <c r="L281" s="13"/>
    </row>
    <row r="282" spans="2:15" s="10" customFormat="1" x14ac:dyDescent="0.2">
      <c r="D282" s="12"/>
      <c r="E282" s="36"/>
      <c r="F282" s="36"/>
      <c r="G282" s="37"/>
      <c r="H282" s="15"/>
      <c r="J282" s="16"/>
      <c r="K282" s="13"/>
      <c r="L282" s="13"/>
    </row>
    <row r="283" spans="2:15" s="10" customFormat="1" x14ac:dyDescent="0.2">
      <c r="D283" s="12"/>
      <c r="E283" s="36"/>
      <c r="F283" s="36"/>
      <c r="G283" s="37"/>
      <c r="H283" s="15"/>
      <c r="J283" s="16"/>
      <c r="K283" s="13"/>
      <c r="L283" s="13"/>
    </row>
    <row r="284" spans="2:15" s="10" customFormat="1" x14ac:dyDescent="0.2">
      <c r="D284" s="12"/>
      <c r="E284" s="36"/>
      <c r="F284" s="36"/>
      <c r="G284" s="37"/>
      <c r="H284" s="15"/>
      <c r="J284" s="16"/>
      <c r="K284" s="13"/>
      <c r="L284" s="13"/>
    </row>
    <row r="285" spans="2:15" s="10" customFormat="1" x14ac:dyDescent="0.2">
      <c r="D285" s="12"/>
      <c r="E285" s="36"/>
      <c r="F285" s="36"/>
      <c r="G285" s="37"/>
      <c r="H285" s="15"/>
      <c r="J285" s="16"/>
      <c r="K285" s="13"/>
      <c r="L285" s="13"/>
      <c r="M285" s="25"/>
      <c r="N285" s="38"/>
      <c r="O285" s="39"/>
    </row>
    <row r="286" spans="2:15" s="10" customFormat="1" x14ac:dyDescent="0.2">
      <c r="D286" s="12"/>
      <c r="E286" s="36"/>
      <c r="F286" s="36"/>
      <c r="G286" s="37"/>
      <c r="H286" s="15"/>
      <c r="J286" s="16"/>
      <c r="K286" s="13"/>
      <c r="L286" s="13"/>
      <c r="M286" s="25"/>
      <c r="N286" s="38"/>
      <c r="O286" s="39"/>
    </row>
    <row r="287" spans="2:15" s="10" customFormat="1" x14ac:dyDescent="0.2">
      <c r="D287" s="12"/>
      <c r="E287" s="36"/>
      <c r="F287" s="37"/>
      <c r="G287" s="37"/>
      <c r="H287" s="15"/>
      <c r="J287" s="16"/>
      <c r="K287" s="13"/>
      <c r="L287" s="13"/>
      <c r="M287" s="25"/>
      <c r="N287" s="38"/>
      <c r="O287" s="39"/>
    </row>
    <row r="288" spans="2:15" s="10" customFormat="1" x14ac:dyDescent="0.2">
      <c r="D288" s="12"/>
      <c r="E288" s="36"/>
      <c r="F288" s="37"/>
      <c r="G288" s="37"/>
      <c r="H288" s="15"/>
      <c r="J288" s="16"/>
      <c r="K288" s="13"/>
      <c r="L288" s="13"/>
      <c r="M288" s="25"/>
      <c r="N288" s="38"/>
      <c r="O288" s="39"/>
    </row>
    <row r="289" spans="4:15" s="10" customFormat="1" x14ac:dyDescent="0.2">
      <c r="D289" s="12"/>
      <c r="E289" s="13"/>
      <c r="F289" s="14"/>
      <c r="G289" s="14"/>
      <c r="H289" s="15"/>
      <c r="J289" s="16"/>
      <c r="K289" s="13"/>
      <c r="L289" s="13"/>
      <c r="M289" s="25"/>
      <c r="N289" s="38"/>
      <c r="O289" s="39"/>
    </row>
    <row r="290" spans="4:15" s="10" customFormat="1" x14ac:dyDescent="0.2">
      <c r="D290" s="12"/>
      <c r="E290" s="13"/>
      <c r="F290" s="14"/>
      <c r="G290" s="14"/>
      <c r="H290" s="15"/>
      <c r="J290" s="16"/>
      <c r="K290" s="13"/>
      <c r="L290" s="13"/>
    </row>
    <row r="291" spans="4:15" s="10" customFormat="1" x14ac:dyDescent="0.2">
      <c r="D291" s="12"/>
      <c r="E291" s="13"/>
      <c r="F291" s="14"/>
      <c r="G291" s="14"/>
      <c r="H291" s="15"/>
      <c r="J291" s="16"/>
      <c r="K291" s="13"/>
      <c r="L291" s="13"/>
    </row>
    <row r="292" spans="4:15" s="10" customFormat="1" x14ac:dyDescent="0.2">
      <c r="D292" s="12"/>
      <c r="E292" s="13"/>
      <c r="F292" s="14"/>
      <c r="G292" s="14"/>
      <c r="H292" s="15"/>
      <c r="J292" s="16"/>
      <c r="K292" s="13"/>
      <c r="L292" s="13"/>
    </row>
    <row r="293" spans="4:15" s="10" customFormat="1" x14ac:dyDescent="0.2">
      <c r="D293" s="12"/>
      <c r="E293" s="13"/>
      <c r="F293" s="14"/>
      <c r="G293" s="14"/>
      <c r="H293" s="15"/>
      <c r="J293" s="16"/>
      <c r="K293" s="13"/>
      <c r="L293" s="13"/>
    </row>
    <row r="294" spans="4:15" s="10" customFormat="1" x14ac:dyDescent="0.2">
      <c r="D294" s="12"/>
      <c r="E294" s="13"/>
      <c r="F294" s="14"/>
      <c r="G294" s="14"/>
      <c r="H294" s="15"/>
      <c r="J294" s="16"/>
      <c r="K294" s="13"/>
      <c r="L294" s="13"/>
    </row>
    <row r="295" spans="4:15" s="10" customFormat="1" x14ac:dyDescent="0.2">
      <c r="D295" s="12"/>
      <c r="E295" s="13"/>
      <c r="F295" s="14"/>
      <c r="G295" s="14"/>
      <c r="H295" s="15"/>
      <c r="J295" s="16"/>
      <c r="K295" s="13"/>
      <c r="L295" s="13"/>
    </row>
    <row r="296" spans="4:15" s="10" customFormat="1" x14ac:dyDescent="0.2">
      <c r="D296" s="12"/>
      <c r="E296" s="13"/>
      <c r="F296" s="14"/>
      <c r="G296" s="14"/>
      <c r="H296" s="15"/>
      <c r="J296" s="16"/>
      <c r="K296" s="13"/>
      <c r="L296" s="13"/>
    </row>
    <row r="297" spans="4:15" s="10" customFormat="1" x14ac:dyDescent="0.2">
      <c r="D297" s="12"/>
      <c r="E297" s="13"/>
      <c r="F297" s="14"/>
      <c r="G297" s="14"/>
      <c r="H297" s="15"/>
      <c r="J297" s="16"/>
      <c r="K297" s="13"/>
      <c r="L297" s="13"/>
    </row>
    <row r="298" spans="4:15" s="10" customFormat="1" x14ac:dyDescent="0.2">
      <c r="D298" s="12"/>
      <c r="E298" s="13"/>
      <c r="F298" s="14"/>
      <c r="G298" s="14"/>
      <c r="H298" s="15"/>
      <c r="J298" s="16"/>
      <c r="K298" s="13"/>
      <c r="L298" s="13"/>
    </row>
    <row r="299" spans="4:15" s="10" customFormat="1" x14ac:dyDescent="0.2">
      <c r="D299" s="12"/>
      <c r="E299" s="13"/>
      <c r="F299" s="14"/>
      <c r="G299" s="14"/>
      <c r="H299" s="15"/>
      <c r="J299" s="16"/>
      <c r="K299" s="13"/>
      <c r="L299" s="13"/>
    </row>
    <row r="300" spans="4:15" s="10" customFormat="1" x14ac:dyDescent="0.2">
      <c r="D300" s="12"/>
      <c r="E300" s="13"/>
      <c r="F300" s="14"/>
      <c r="G300" s="14"/>
      <c r="H300" s="15"/>
      <c r="J300" s="16"/>
      <c r="K300" s="13"/>
      <c r="L300" s="13"/>
    </row>
    <row r="301" spans="4:15" s="10" customFormat="1" x14ac:dyDescent="0.2">
      <c r="D301" s="12"/>
      <c r="E301" s="13"/>
      <c r="F301" s="14"/>
      <c r="G301" s="14"/>
      <c r="H301" s="15"/>
      <c r="J301" s="16"/>
      <c r="K301" s="13"/>
      <c r="L301" s="13"/>
    </row>
    <row r="302" spans="4:15" s="10" customFormat="1" x14ac:dyDescent="0.2">
      <c r="D302" s="12"/>
      <c r="E302" s="13"/>
      <c r="F302" s="14"/>
      <c r="G302" s="14"/>
      <c r="H302" s="15"/>
      <c r="J302" s="16"/>
      <c r="K302" s="13"/>
      <c r="L302" s="13"/>
    </row>
    <row r="303" spans="4:15" s="10" customFormat="1" x14ac:dyDescent="0.2">
      <c r="D303" s="12"/>
      <c r="E303" s="13"/>
      <c r="F303" s="14"/>
      <c r="G303" s="14"/>
      <c r="H303" s="15"/>
      <c r="J303" s="16"/>
      <c r="K303" s="13"/>
      <c r="L303" s="13"/>
    </row>
    <row r="304" spans="4:15" s="10" customFormat="1" x14ac:dyDescent="0.2">
      <c r="D304" s="12"/>
      <c r="E304" s="13"/>
      <c r="F304" s="14"/>
      <c r="G304" s="14"/>
      <c r="H304" s="15"/>
      <c r="J304" s="16"/>
      <c r="K304" s="13"/>
      <c r="L304" s="13"/>
    </row>
    <row r="305" spans="4:12" s="10" customFormat="1" x14ac:dyDescent="0.2">
      <c r="D305" s="12"/>
      <c r="E305" s="13"/>
      <c r="F305" s="14"/>
      <c r="G305" s="14"/>
      <c r="H305" s="15"/>
      <c r="J305" s="16"/>
      <c r="K305" s="13"/>
      <c r="L305" s="13"/>
    </row>
    <row r="306" spans="4:12" s="10" customFormat="1" x14ac:dyDescent="0.2">
      <c r="D306" s="12"/>
      <c r="E306" s="13"/>
      <c r="F306" s="14"/>
      <c r="G306" s="14"/>
      <c r="H306" s="15"/>
      <c r="J306" s="16"/>
      <c r="K306" s="13"/>
      <c r="L306" s="13"/>
    </row>
    <row r="307" spans="4:12" s="10" customFormat="1" x14ac:dyDescent="0.2">
      <c r="D307" s="12"/>
      <c r="E307" s="13"/>
      <c r="F307" s="14"/>
      <c r="G307" s="14"/>
      <c r="H307" s="15"/>
      <c r="J307" s="16"/>
      <c r="K307" s="13"/>
      <c r="L307" s="13"/>
    </row>
    <row r="308" spans="4:12" s="10" customFormat="1" x14ac:dyDescent="0.2">
      <c r="D308" s="12"/>
      <c r="E308" s="13"/>
      <c r="F308" s="14"/>
      <c r="G308" s="14"/>
      <c r="H308" s="15"/>
      <c r="J308" s="16"/>
      <c r="K308" s="13"/>
      <c r="L308" s="13"/>
    </row>
    <row r="309" spans="4:12" s="10" customFormat="1" x14ac:dyDescent="0.2">
      <c r="D309" s="12"/>
      <c r="E309" s="13"/>
      <c r="F309" s="14"/>
      <c r="G309" s="14"/>
      <c r="H309" s="15"/>
      <c r="J309" s="16"/>
      <c r="K309" s="13"/>
      <c r="L309" s="13"/>
    </row>
    <row r="310" spans="4:12" s="10" customFormat="1" x14ac:dyDescent="0.2">
      <c r="D310" s="12"/>
      <c r="E310" s="13"/>
      <c r="F310" s="14"/>
      <c r="G310" s="14"/>
      <c r="H310" s="15"/>
      <c r="J310" s="16"/>
      <c r="K310" s="13"/>
      <c r="L310" s="13"/>
    </row>
    <row r="311" spans="4:12" s="10" customFormat="1" x14ac:dyDescent="0.2">
      <c r="D311" s="12"/>
      <c r="E311" s="13"/>
      <c r="F311" s="14"/>
      <c r="G311" s="14"/>
      <c r="H311" s="15"/>
      <c r="J311" s="16"/>
      <c r="K311" s="13"/>
      <c r="L311" s="13"/>
    </row>
    <row r="312" spans="4:12" s="10" customFormat="1" x14ac:dyDescent="0.2">
      <c r="D312" s="12"/>
      <c r="E312" s="13"/>
      <c r="F312" s="14"/>
      <c r="G312" s="14"/>
      <c r="H312" s="15"/>
      <c r="J312" s="16"/>
      <c r="K312" s="13"/>
      <c r="L312" s="13"/>
    </row>
    <row r="313" spans="4:12" s="10" customFormat="1" x14ac:dyDescent="0.2">
      <c r="D313" s="12"/>
      <c r="E313" s="13"/>
      <c r="F313" s="14"/>
      <c r="G313" s="14"/>
      <c r="H313" s="15"/>
      <c r="J313" s="16"/>
      <c r="K313" s="13"/>
      <c r="L313" s="13"/>
    </row>
    <row r="314" spans="4:12" s="10" customFormat="1" x14ac:dyDescent="0.2">
      <c r="D314" s="12"/>
      <c r="E314" s="13"/>
      <c r="F314" s="14"/>
      <c r="G314" s="14"/>
      <c r="H314" s="15"/>
      <c r="J314" s="16"/>
      <c r="K314" s="13"/>
      <c r="L314" s="13"/>
    </row>
    <row r="315" spans="4:12" s="10" customFormat="1" x14ac:dyDescent="0.2">
      <c r="D315" s="12"/>
      <c r="E315" s="13"/>
      <c r="F315" s="14"/>
      <c r="G315" s="14"/>
      <c r="H315" s="15"/>
      <c r="J315" s="16"/>
      <c r="K315" s="13"/>
      <c r="L315" s="13"/>
    </row>
    <row r="316" spans="4:12" s="10" customFormat="1" x14ac:dyDescent="0.2">
      <c r="D316" s="12"/>
      <c r="E316" s="13"/>
      <c r="F316" s="14"/>
      <c r="G316" s="14"/>
      <c r="H316" s="15"/>
      <c r="J316" s="16"/>
      <c r="K316" s="13"/>
      <c r="L316" s="13"/>
    </row>
    <row r="317" spans="4:12" s="10" customFormat="1" x14ac:dyDescent="0.2">
      <c r="D317" s="12"/>
      <c r="E317" s="13"/>
      <c r="F317" s="14"/>
      <c r="G317" s="14"/>
      <c r="H317" s="15"/>
      <c r="J317" s="16"/>
      <c r="K317" s="13"/>
      <c r="L317" s="13"/>
    </row>
    <row r="318" spans="4:12" s="10" customFormat="1" x14ac:dyDescent="0.2">
      <c r="D318" s="12"/>
      <c r="E318" s="13"/>
      <c r="F318" s="14"/>
      <c r="G318" s="14"/>
      <c r="H318" s="15"/>
      <c r="J318" s="16"/>
      <c r="K318" s="13"/>
      <c r="L318" s="13"/>
    </row>
    <row r="319" spans="4:12" s="10" customFormat="1" x14ac:dyDescent="0.2">
      <c r="D319" s="12"/>
      <c r="E319" s="13"/>
      <c r="F319" s="14"/>
      <c r="G319" s="14"/>
      <c r="H319" s="15"/>
      <c r="J319" s="16"/>
      <c r="K319" s="13"/>
      <c r="L319" s="13"/>
    </row>
    <row r="320" spans="4:12" s="10" customFormat="1" x14ac:dyDescent="0.2">
      <c r="D320" s="12"/>
      <c r="E320" s="13"/>
      <c r="F320" s="14"/>
      <c r="G320" s="14"/>
      <c r="H320" s="15"/>
      <c r="J320" s="16"/>
      <c r="K320" s="13"/>
      <c r="L320" s="13"/>
    </row>
    <row r="321" spans="4:12" s="10" customFormat="1" x14ac:dyDescent="0.2">
      <c r="D321" s="12"/>
      <c r="E321" s="13"/>
      <c r="F321" s="14"/>
      <c r="G321" s="14"/>
      <c r="H321" s="15"/>
      <c r="J321" s="16"/>
      <c r="K321" s="13"/>
      <c r="L321" s="13"/>
    </row>
    <row r="322" spans="4:12" s="10" customFormat="1" x14ac:dyDescent="0.2">
      <c r="D322" s="12"/>
      <c r="E322" s="13"/>
      <c r="F322" s="14"/>
      <c r="G322" s="14"/>
      <c r="H322" s="15"/>
      <c r="J322" s="16"/>
      <c r="K322" s="13"/>
      <c r="L322" s="13"/>
    </row>
    <row r="323" spans="4:12" s="10" customFormat="1" x14ac:dyDescent="0.2">
      <c r="D323" s="12"/>
      <c r="E323" s="13"/>
      <c r="F323" s="14"/>
      <c r="G323" s="14"/>
      <c r="H323" s="15"/>
      <c r="J323" s="16"/>
      <c r="K323" s="13"/>
      <c r="L323" s="13"/>
    </row>
    <row r="324" spans="4:12" s="10" customFormat="1" x14ac:dyDescent="0.2">
      <c r="D324" s="12"/>
      <c r="E324" s="13"/>
      <c r="F324" s="14"/>
      <c r="G324" s="14"/>
      <c r="H324" s="15"/>
      <c r="J324" s="16"/>
      <c r="K324" s="13"/>
      <c r="L324" s="13"/>
    </row>
    <row r="325" spans="4:12" s="10" customFormat="1" x14ac:dyDescent="0.2">
      <c r="D325" s="12"/>
      <c r="E325" s="13"/>
      <c r="F325" s="14"/>
      <c r="G325" s="14"/>
      <c r="H325" s="15"/>
      <c r="J325" s="16"/>
      <c r="K325" s="13"/>
      <c r="L325" s="13"/>
    </row>
    <row r="326" spans="4:12" s="10" customFormat="1" x14ac:dyDescent="0.2">
      <c r="D326" s="12"/>
      <c r="E326" s="13"/>
      <c r="F326" s="14"/>
      <c r="G326" s="14"/>
      <c r="H326" s="15"/>
      <c r="J326" s="16"/>
      <c r="K326" s="13"/>
      <c r="L326" s="13"/>
    </row>
    <row r="327" spans="4:12" s="10" customFormat="1" x14ac:dyDescent="0.2">
      <c r="D327" s="12"/>
      <c r="E327" s="13"/>
      <c r="F327" s="14"/>
      <c r="G327" s="14"/>
      <c r="H327" s="15"/>
      <c r="J327" s="16"/>
      <c r="K327" s="13"/>
      <c r="L327" s="13"/>
    </row>
    <row r="328" spans="4:12" s="10" customFormat="1" x14ac:dyDescent="0.2">
      <c r="D328" s="12"/>
      <c r="E328" s="13"/>
      <c r="F328" s="14"/>
      <c r="G328" s="14"/>
      <c r="H328" s="15"/>
      <c r="J328" s="16"/>
      <c r="K328" s="13"/>
      <c r="L328" s="13"/>
    </row>
    <row r="329" spans="4:12" s="10" customFormat="1" x14ac:dyDescent="0.2">
      <c r="D329" s="12"/>
      <c r="E329" s="13"/>
      <c r="F329" s="14"/>
      <c r="G329" s="14"/>
      <c r="H329" s="15"/>
      <c r="J329" s="16"/>
      <c r="K329" s="13"/>
      <c r="L329" s="13"/>
    </row>
    <row r="330" spans="4:12" s="10" customFormat="1" x14ac:dyDescent="0.2">
      <c r="D330" s="12"/>
      <c r="E330" s="13"/>
      <c r="F330" s="14"/>
      <c r="G330" s="14"/>
      <c r="H330" s="15"/>
      <c r="J330" s="16"/>
      <c r="K330" s="13"/>
      <c r="L330" s="13"/>
    </row>
    <row r="331" spans="4:12" s="10" customFormat="1" x14ac:dyDescent="0.2">
      <c r="D331" s="12"/>
      <c r="E331" s="13"/>
      <c r="F331" s="14"/>
      <c r="G331" s="14"/>
      <c r="H331" s="15"/>
      <c r="J331" s="16"/>
      <c r="K331" s="13"/>
      <c r="L331" s="13"/>
    </row>
    <row r="332" spans="4:12" s="10" customFormat="1" x14ac:dyDescent="0.2">
      <c r="D332" s="12"/>
      <c r="E332" s="13"/>
      <c r="F332" s="14"/>
      <c r="G332" s="14"/>
      <c r="H332" s="15"/>
      <c r="J332" s="16"/>
      <c r="K332" s="13"/>
      <c r="L332" s="13"/>
    </row>
    <row r="333" spans="4:12" s="10" customFormat="1" x14ac:dyDescent="0.2">
      <c r="D333" s="12"/>
      <c r="E333" s="13"/>
      <c r="F333" s="14"/>
      <c r="G333" s="14"/>
      <c r="H333" s="15"/>
      <c r="J333" s="16"/>
      <c r="K333" s="13"/>
      <c r="L333" s="13"/>
    </row>
    <row r="334" spans="4:12" s="10" customFormat="1" x14ac:dyDescent="0.2">
      <c r="D334" s="12"/>
      <c r="E334" s="13"/>
      <c r="F334" s="14"/>
      <c r="G334" s="14"/>
      <c r="H334" s="15"/>
      <c r="J334" s="16"/>
      <c r="K334" s="13"/>
      <c r="L334" s="13"/>
    </row>
    <row r="335" spans="4:12" s="10" customFormat="1" x14ac:dyDescent="0.2">
      <c r="D335" s="12"/>
      <c r="E335" s="13"/>
      <c r="F335" s="14"/>
      <c r="G335" s="14"/>
      <c r="H335" s="15"/>
      <c r="J335" s="16"/>
      <c r="K335" s="13"/>
      <c r="L335" s="13"/>
    </row>
    <row r="336" spans="4:12" s="10" customFormat="1" x14ac:dyDescent="0.2">
      <c r="D336" s="12"/>
      <c r="E336" s="13"/>
      <c r="F336" s="14"/>
      <c r="G336" s="14"/>
      <c r="H336" s="15"/>
      <c r="J336" s="16"/>
      <c r="K336" s="13"/>
      <c r="L336" s="13"/>
    </row>
    <row r="337" spans="4:12" s="10" customFormat="1" x14ac:dyDescent="0.2">
      <c r="D337" s="12"/>
      <c r="E337" s="13"/>
      <c r="F337" s="14"/>
      <c r="G337" s="14"/>
      <c r="H337" s="15"/>
      <c r="J337" s="16"/>
      <c r="K337" s="13"/>
      <c r="L337" s="13"/>
    </row>
    <row r="338" spans="4:12" s="10" customFormat="1" x14ac:dyDescent="0.2">
      <c r="D338" s="12"/>
      <c r="E338" s="13"/>
      <c r="F338" s="14"/>
      <c r="G338" s="14"/>
      <c r="H338" s="15"/>
      <c r="J338" s="16"/>
      <c r="K338" s="13"/>
      <c r="L338" s="13"/>
    </row>
    <row r="339" spans="4:12" s="10" customFormat="1" x14ac:dyDescent="0.2">
      <c r="D339" s="12"/>
      <c r="E339" s="13"/>
      <c r="F339" s="14"/>
      <c r="G339" s="14"/>
      <c r="H339" s="15"/>
      <c r="J339" s="16"/>
      <c r="K339" s="13"/>
      <c r="L339" s="13"/>
    </row>
    <row r="340" spans="4:12" s="10" customFormat="1" x14ac:dyDescent="0.2">
      <c r="D340" s="12"/>
      <c r="E340" s="13"/>
      <c r="F340" s="14"/>
      <c r="G340" s="14"/>
      <c r="H340" s="15"/>
      <c r="J340" s="16"/>
      <c r="K340" s="13"/>
      <c r="L340" s="13"/>
    </row>
    <row r="341" spans="4:12" s="10" customFormat="1" x14ac:dyDescent="0.2">
      <c r="D341" s="12"/>
      <c r="E341" s="13"/>
      <c r="F341" s="14"/>
      <c r="G341" s="14"/>
      <c r="H341" s="15"/>
      <c r="J341" s="16"/>
      <c r="K341" s="13"/>
      <c r="L341" s="13"/>
    </row>
    <row r="342" spans="4:12" s="10" customFormat="1" x14ac:dyDescent="0.2">
      <c r="D342" s="12"/>
      <c r="E342" s="13"/>
      <c r="F342" s="14"/>
      <c r="G342" s="14"/>
      <c r="H342" s="15"/>
      <c r="J342" s="16"/>
      <c r="K342" s="13"/>
      <c r="L342" s="13"/>
    </row>
    <row r="343" spans="4:12" s="10" customFormat="1" x14ac:dyDescent="0.2">
      <c r="D343" s="12"/>
      <c r="E343" s="13"/>
      <c r="F343" s="14"/>
      <c r="G343" s="14"/>
      <c r="H343" s="15"/>
      <c r="J343" s="16"/>
      <c r="K343" s="13"/>
      <c r="L343" s="13"/>
    </row>
    <row r="344" spans="4:12" s="10" customFormat="1" x14ac:dyDescent="0.2">
      <c r="D344" s="12"/>
      <c r="E344" s="13"/>
      <c r="F344" s="14"/>
      <c r="G344" s="14"/>
      <c r="H344" s="15"/>
      <c r="J344" s="16"/>
      <c r="K344" s="13"/>
      <c r="L344" s="13"/>
    </row>
    <row r="345" spans="4:12" s="10" customFormat="1" x14ac:dyDescent="0.2">
      <c r="D345" s="12"/>
      <c r="E345" s="13"/>
      <c r="F345" s="14"/>
      <c r="G345" s="14"/>
      <c r="H345" s="15"/>
      <c r="J345" s="16"/>
      <c r="K345" s="13"/>
      <c r="L345" s="13"/>
    </row>
    <row r="346" spans="4:12" s="10" customFormat="1" x14ac:dyDescent="0.2">
      <c r="D346" s="12"/>
      <c r="E346" s="13"/>
      <c r="F346" s="14"/>
      <c r="G346" s="14"/>
      <c r="H346" s="15"/>
      <c r="J346" s="16"/>
      <c r="K346" s="13"/>
      <c r="L346" s="13"/>
    </row>
    <row r="347" spans="4:12" s="10" customFormat="1" x14ac:dyDescent="0.2">
      <c r="D347" s="12"/>
      <c r="E347" s="13"/>
      <c r="F347" s="14"/>
      <c r="G347" s="14"/>
      <c r="H347" s="15"/>
      <c r="J347" s="16"/>
      <c r="K347" s="13"/>
      <c r="L347" s="13"/>
    </row>
    <row r="348" spans="4:12" s="10" customFormat="1" x14ac:dyDescent="0.2">
      <c r="D348" s="12"/>
      <c r="E348" s="13"/>
      <c r="F348" s="14"/>
      <c r="G348" s="14"/>
      <c r="H348" s="15"/>
      <c r="J348" s="16"/>
      <c r="K348" s="13"/>
      <c r="L348" s="13"/>
    </row>
    <row r="349" spans="4:12" s="10" customFormat="1" x14ac:dyDescent="0.2">
      <c r="D349" s="12"/>
      <c r="E349" s="13"/>
      <c r="F349" s="14"/>
      <c r="G349" s="14"/>
      <c r="H349" s="15"/>
      <c r="J349" s="16"/>
      <c r="K349" s="13"/>
      <c r="L349" s="13"/>
    </row>
    <row r="350" spans="4:12" s="10" customFormat="1" x14ac:dyDescent="0.2">
      <c r="D350" s="12"/>
      <c r="E350" s="13"/>
      <c r="F350" s="14"/>
      <c r="G350" s="14"/>
      <c r="H350" s="15"/>
      <c r="J350" s="16"/>
      <c r="K350" s="13"/>
      <c r="L350" s="13"/>
    </row>
    <row r="351" spans="4:12" s="10" customFormat="1" x14ac:dyDescent="0.2">
      <c r="D351" s="12"/>
      <c r="E351" s="13"/>
      <c r="F351" s="14"/>
      <c r="G351" s="14"/>
      <c r="H351" s="15"/>
      <c r="J351" s="16"/>
      <c r="K351" s="13"/>
      <c r="L351" s="13"/>
    </row>
    <row r="352" spans="4:12" s="10" customFormat="1" x14ac:dyDescent="0.2">
      <c r="D352" s="12"/>
      <c r="E352" s="13"/>
      <c r="F352" s="14"/>
      <c r="G352" s="14"/>
      <c r="H352" s="15"/>
      <c r="J352" s="16"/>
      <c r="K352" s="13"/>
      <c r="L352" s="13"/>
    </row>
    <row r="353" spans="4:12" s="10" customFormat="1" x14ac:dyDescent="0.2">
      <c r="D353" s="12"/>
      <c r="E353" s="13"/>
      <c r="F353" s="14"/>
      <c r="G353" s="14"/>
      <c r="H353" s="15"/>
      <c r="J353" s="16"/>
      <c r="K353" s="13"/>
      <c r="L353" s="13"/>
    </row>
    <row r="354" spans="4:12" s="10" customFormat="1" x14ac:dyDescent="0.2">
      <c r="D354" s="12"/>
      <c r="E354" s="13"/>
      <c r="F354" s="14"/>
      <c r="G354" s="14"/>
      <c r="H354" s="15"/>
      <c r="J354" s="16"/>
      <c r="K354" s="13"/>
      <c r="L354" s="13"/>
    </row>
    <row r="355" spans="4:12" s="10" customFormat="1" x14ac:dyDescent="0.2">
      <c r="D355" s="12"/>
      <c r="E355" s="13"/>
      <c r="F355" s="14"/>
      <c r="G355" s="14"/>
      <c r="H355" s="15"/>
      <c r="J355" s="16"/>
      <c r="K355" s="13"/>
      <c r="L355" s="13"/>
    </row>
    <row r="356" spans="4:12" s="10" customFormat="1" x14ac:dyDescent="0.2">
      <c r="D356" s="12"/>
      <c r="E356" s="13"/>
      <c r="F356" s="14"/>
      <c r="G356" s="14"/>
      <c r="H356" s="15"/>
      <c r="J356" s="16"/>
      <c r="K356" s="13"/>
      <c r="L356" s="13"/>
    </row>
    <row r="357" spans="4:12" s="10" customFormat="1" x14ac:dyDescent="0.2">
      <c r="D357" s="12"/>
      <c r="E357" s="13"/>
      <c r="F357" s="14"/>
      <c r="G357" s="14"/>
      <c r="H357" s="15"/>
      <c r="J357" s="16"/>
      <c r="K357" s="13"/>
      <c r="L357" s="13"/>
    </row>
    <row r="358" spans="4:12" s="10" customFormat="1" x14ac:dyDescent="0.2">
      <c r="D358" s="12"/>
      <c r="E358" s="13"/>
      <c r="F358" s="14"/>
      <c r="G358" s="14"/>
      <c r="H358" s="15"/>
      <c r="J358" s="16"/>
      <c r="K358" s="13"/>
      <c r="L358" s="13"/>
    </row>
    <row r="359" spans="4:12" s="10" customFormat="1" x14ac:dyDescent="0.2">
      <c r="D359" s="12"/>
      <c r="E359" s="13"/>
      <c r="F359" s="14"/>
      <c r="G359" s="14"/>
      <c r="H359" s="15"/>
      <c r="J359" s="16"/>
      <c r="K359" s="13"/>
      <c r="L359" s="13"/>
    </row>
    <row r="360" spans="4:12" s="10" customFormat="1" x14ac:dyDescent="0.2">
      <c r="D360" s="12"/>
      <c r="E360" s="13"/>
      <c r="F360" s="14"/>
      <c r="G360" s="14"/>
      <c r="H360" s="15"/>
      <c r="J360" s="16"/>
      <c r="K360" s="13"/>
      <c r="L360" s="13"/>
    </row>
    <row r="361" spans="4:12" s="10" customFormat="1" x14ac:dyDescent="0.2">
      <c r="D361" s="12"/>
      <c r="E361" s="13"/>
      <c r="F361" s="14"/>
      <c r="G361" s="14"/>
      <c r="H361" s="15"/>
      <c r="J361" s="16"/>
      <c r="K361" s="13"/>
      <c r="L361" s="13"/>
    </row>
    <row r="362" spans="4:12" s="10" customFormat="1" x14ac:dyDescent="0.2">
      <c r="D362" s="12"/>
      <c r="E362" s="13"/>
      <c r="F362" s="14"/>
      <c r="G362" s="14"/>
      <c r="H362" s="15"/>
      <c r="J362" s="16"/>
      <c r="K362" s="13"/>
      <c r="L362" s="13"/>
    </row>
    <row r="363" spans="4:12" s="10" customFormat="1" x14ac:dyDescent="0.2">
      <c r="D363" s="12"/>
      <c r="E363" s="13"/>
      <c r="F363" s="14"/>
      <c r="G363" s="14"/>
      <c r="H363" s="15"/>
      <c r="J363" s="16"/>
      <c r="K363" s="13"/>
      <c r="L363" s="13"/>
    </row>
    <row r="364" spans="4:12" s="10" customFormat="1" x14ac:dyDescent="0.2">
      <c r="D364" s="12"/>
      <c r="E364" s="13"/>
      <c r="F364" s="14"/>
      <c r="G364" s="14"/>
      <c r="H364" s="15"/>
      <c r="J364" s="16"/>
      <c r="K364" s="13"/>
      <c r="L364" s="13"/>
    </row>
    <row r="365" spans="4:12" s="10" customFormat="1" x14ac:dyDescent="0.2">
      <c r="D365" s="12"/>
      <c r="E365" s="13"/>
      <c r="F365" s="14"/>
      <c r="G365" s="14"/>
      <c r="H365" s="15"/>
      <c r="J365" s="16"/>
      <c r="K365" s="13"/>
      <c r="L365" s="13"/>
    </row>
    <row r="371" spans="3:12" s="2" customFormat="1" x14ac:dyDescent="0.2">
      <c r="C371" s="9"/>
      <c r="E371" s="3"/>
      <c r="F371" s="6"/>
      <c r="G371" s="6"/>
      <c r="H371" s="7"/>
      <c r="I371" s="1"/>
      <c r="J371" s="5"/>
      <c r="K371" s="3"/>
      <c r="L371" s="3"/>
    </row>
  </sheetData>
  <mergeCells count="28">
    <mergeCell ref="B271:C271"/>
    <mergeCell ref="B272:C272"/>
    <mergeCell ref="B273:C273"/>
    <mergeCell ref="B274:C274"/>
    <mergeCell ref="B275:C275"/>
    <mergeCell ref="F275:G275"/>
    <mergeCell ref="D274:G274"/>
    <mergeCell ref="D273:G273"/>
    <mergeCell ref="D272:G272"/>
    <mergeCell ref="D271:G271"/>
    <mergeCell ref="C13:G13"/>
    <mergeCell ref="H13:L13"/>
    <mergeCell ref="C14:G14"/>
    <mergeCell ref="H14:L14"/>
    <mergeCell ref="C6:G6"/>
    <mergeCell ref="H6:L6"/>
    <mergeCell ref="C10:G10"/>
    <mergeCell ref="H10:L10"/>
    <mergeCell ref="C11:G11"/>
    <mergeCell ref="H11:L11"/>
    <mergeCell ref="C12:G12"/>
    <mergeCell ref="H12:L12"/>
    <mergeCell ref="C7:G7"/>
    <mergeCell ref="H7:L7"/>
    <mergeCell ref="C8:G8"/>
    <mergeCell ref="H8:L8"/>
    <mergeCell ref="C9:G9"/>
    <mergeCell ref="H9:L9"/>
  </mergeCells>
  <hyperlinks>
    <hyperlink ref="I3" r:id="rId1" xr:uid="{4A79AD27-979D-CB43-9FAC-65EF901C5546}"/>
    <hyperlink ref="I4" r:id="rId2" xr:uid="{98DC1636-3B2E-E44E-8FA8-436631D6DD74}"/>
  </hyperlinks>
  <pageMargins left="0.7" right="0.7" top="0.75" bottom="0.75" header="0.3" footer="0.3"/>
  <pageSetup scale="57" fitToHeight="4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Karene Dumoulin</dc:creator>
  <cp:lastModifiedBy>Karene Dumoulin</cp:lastModifiedBy>
  <dcterms:created xsi:type="dcterms:W3CDTF">2018-09-10T15:45:39Z</dcterms:created>
  <dcterms:modified xsi:type="dcterms:W3CDTF">2018-09-10T16:14:45Z</dcterms:modified>
</cp:coreProperties>
</file>