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F1B43D46-8AAF-4B6B-91B5-CD0DC42DCBCC}" xr6:coauthVersionLast="47" xr6:coauthVersionMax="47" xr10:uidLastSave="{00000000-0000-0000-0000-000000000000}"/>
  <workbookProtection workbookPassword="D5FF" lockStructure="1"/>
  <bookViews>
    <workbookView xWindow="-110" yWindow="-110" windowWidth="19420" windowHeight="10420" xr2:uid="{00000000-000D-0000-FFFF-FFFF00000000}"/>
  </bookViews>
  <sheets>
    <sheet name="CALAISIO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6" i="4" l="1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57" i="4" l="1"/>
  <c r="T235" i="4" s="1"/>
</calcChain>
</file>

<file path=xl/sharedStrings.xml><?xml version="1.0" encoding="utf-8"?>
<sst xmlns="http://schemas.openxmlformats.org/spreadsheetml/2006/main" count="385" uniqueCount="339">
  <si>
    <t>CALAISIO, INC.</t>
  </si>
  <si>
    <t>WE DO NOT ACCEPT PHONE ORDERS AT THIS TIME</t>
  </si>
  <si>
    <t>LINE</t>
  </si>
  <si>
    <t>ITEM NUMBER</t>
  </si>
  <si>
    <t>Price/Unit</t>
  </si>
  <si>
    <t>PRODUCT DESCRIPTION</t>
  </si>
  <si>
    <t>BB13M</t>
  </si>
  <si>
    <t>BB16L</t>
  </si>
  <si>
    <t>BB16M</t>
  </si>
  <si>
    <t>BB1L</t>
  </si>
  <si>
    <t>BB1S</t>
  </si>
  <si>
    <t>BB14M-TOTE</t>
  </si>
  <si>
    <t>BB24M</t>
  </si>
  <si>
    <t>BB24S</t>
  </si>
  <si>
    <t>BB4M</t>
  </si>
  <si>
    <t>BB4S</t>
  </si>
  <si>
    <t>CD3+107902</t>
  </si>
  <si>
    <t>CO/C2</t>
  </si>
  <si>
    <t>Square Flat Coasters (6), plain, with Case</t>
  </si>
  <si>
    <t>CO/C5-PLAIN</t>
  </si>
  <si>
    <t>CP17L</t>
  </si>
  <si>
    <t>CP17M</t>
  </si>
  <si>
    <t>FB18 L</t>
  </si>
  <si>
    <t>FH9</t>
  </si>
  <si>
    <t>HD3</t>
  </si>
  <si>
    <t>KH3</t>
  </si>
  <si>
    <t>Square Tissue Holder, Bottomless</t>
  </si>
  <si>
    <t>NH1</t>
  </si>
  <si>
    <t>Cocktail Napkin Holder, 5.5" sq x 2.25"H</t>
  </si>
  <si>
    <t>NH2</t>
  </si>
  <si>
    <t>Luncheon Napkin Holder, 7.25" sq x 2.25" H</t>
  </si>
  <si>
    <t>NH3</t>
  </si>
  <si>
    <t>Dinner Napkin Holder, 8.5" sq x 2.25" H</t>
  </si>
  <si>
    <t>NH4</t>
  </si>
  <si>
    <t>Tissue Holder Rectangular – Bottomless 9.75”L x 5.5”W x 3”H</t>
  </si>
  <si>
    <t>NH7</t>
  </si>
  <si>
    <t>Rectangular Guest Towel Holder, 8.5" x 5" x 2.25" H</t>
  </si>
  <si>
    <t>NR1-BD-NAT</t>
  </si>
  <si>
    <t>NR1-BD-BLK</t>
  </si>
  <si>
    <t>NR1-BD-RED</t>
  </si>
  <si>
    <t>NR1-BD-ORA</t>
  </si>
  <si>
    <t>NR1-BD-SGRN</t>
  </si>
  <si>
    <t>NR1-PLAIN</t>
  </si>
  <si>
    <t>PC1S13</t>
  </si>
  <si>
    <t>PF5M-GL</t>
  </si>
  <si>
    <t>(if applicable)</t>
  </si>
  <si>
    <t xml:space="preserve">CALAISIO, INC. </t>
  </si>
  <si>
    <t>WE DO NOT ACCEPT PHONE ORDERS AT THIS TIME.</t>
  </si>
  <si>
    <t>SHIPPING ADDRESS</t>
  </si>
  <si>
    <t>Click here if billing address is the same as shipping</t>
  </si>
  <si>
    <t xml:space="preserve">BILLING ADDRESS   </t>
  </si>
  <si>
    <t>Product Subtotal</t>
  </si>
  <si>
    <t>Please Add Handling Charge</t>
  </si>
  <si>
    <t xml:space="preserve">Drop Ship Charge </t>
  </si>
  <si>
    <t>TOTAL CHARGED</t>
  </si>
  <si>
    <t>Less any pass-through shipping charges,</t>
  </si>
  <si>
    <t>which will be added to the final invoice</t>
  </si>
  <si>
    <t>Option A</t>
  </si>
  <si>
    <t>*If you wish shipping charges to be billed directly to your account,</t>
  </si>
  <si>
    <t>Option B</t>
  </si>
  <si>
    <t>We will ship by the cheapest method, unless you specify otherwise here:</t>
  </si>
  <si>
    <t>______________________________________________________________</t>
  </si>
  <si>
    <t>CREDIT CARD:</t>
  </si>
  <si>
    <t>AMEX</t>
  </si>
  <si>
    <t>MC</t>
  </si>
  <si>
    <t>VISA</t>
  </si>
  <si>
    <t>(4-digits in front of AMEX card, or 3-digit on back of MC or VISA)</t>
  </si>
  <si>
    <t>Damage, Defective Product or Loss</t>
  </si>
  <si>
    <t xml:space="preserve">(If emailing, type in name and check box) </t>
  </si>
  <si>
    <t xml:space="preserve">The customer is responsible to report damages or loss claims to the delivering </t>
  </si>
  <si>
    <t>SIGNATURE</t>
  </si>
  <si>
    <t xml:space="preserve"> "By typing name here, I authorize Calaisio, Inc. </t>
  </si>
  <si>
    <t xml:space="preserve">carrier and Calaisio, Inc. within 3 days upon receipt of shipment and report </t>
  </si>
  <si>
    <t xml:space="preserve">defective product claims to Calaisio Inc. within 3 days of receipt of shipment. </t>
  </si>
  <si>
    <t>BUSINESS &amp; SALES POLICY</t>
  </si>
  <si>
    <t>All shipments are insured for freight damage or loss, unless noted otherwise. It is the customer's</t>
  </si>
  <si>
    <t>from receipt of product and lack of information.</t>
  </si>
  <si>
    <t>Calaisio will automatically provide an invoice copy via email to the end customer and sales rep,</t>
  </si>
  <si>
    <t>PF5S-GL</t>
  </si>
  <si>
    <t xml:space="preserve">Rectangular Tray with Mirror, Small  </t>
  </si>
  <si>
    <t>PLH2-S14-BD-NAT</t>
  </si>
  <si>
    <t>PLH2-S14-BD-BLK</t>
  </si>
  <si>
    <t>PLH2-S14-BD-RED</t>
  </si>
  <si>
    <t>PLH2-S14-BD-ORA</t>
  </si>
  <si>
    <t>PLH2-S14-BD-SGRN</t>
  </si>
  <si>
    <t>PLH2-S15</t>
  </si>
  <si>
    <t>PRO11L+240536BL</t>
  </si>
  <si>
    <t>PRO11M+240531BL</t>
  </si>
  <si>
    <t>PRO11S+240526BL</t>
  </si>
  <si>
    <t>PY4+6001040</t>
  </si>
  <si>
    <t>PY9-CA +44609</t>
  </si>
  <si>
    <t>PY10-CA +41675</t>
  </si>
  <si>
    <t>TR28-S18</t>
  </si>
  <si>
    <t>TR28-S24</t>
  </si>
  <si>
    <t>TR34-S19</t>
  </si>
  <si>
    <t>TR44M</t>
  </si>
  <si>
    <t>WB2</t>
  </si>
  <si>
    <t>Waste Basket, 9"H</t>
  </si>
  <si>
    <t>WB3XXL+COV</t>
  </si>
  <si>
    <t>WB7</t>
  </si>
  <si>
    <t>Waste Basket, 11" H</t>
  </si>
  <si>
    <t xml:space="preserve">WCH1 </t>
  </si>
  <si>
    <t>Wine and Champagne Coaster, 6" diam.</t>
  </si>
  <si>
    <t>WCH2 - GI</t>
  </si>
  <si>
    <t>WH8L</t>
  </si>
  <si>
    <t>Wine Holder, 4" sq. x 8" H</t>
  </si>
  <si>
    <t>PLH10 S13</t>
  </si>
  <si>
    <t>CPR2 + 590149</t>
  </si>
  <si>
    <t>CPR3 + 590149</t>
  </si>
  <si>
    <t>CP3</t>
  </si>
  <si>
    <t>Oval Basket Large</t>
  </si>
  <si>
    <t>TR44 M - WI</t>
  </si>
  <si>
    <t>PRO16 S + 250424</t>
  </si>
  <si>
    <t>PRO16 M + 250429</t>
  </si>
  <si>
    <r>
      <t xml:space="preserve">1. </t>
    </r>
    <r>
      <rPr>
        <u/>
        <sz val="11"/>
        <color indexed="8"/>
        <rFont val="Calibri"/>
        <family val="2"/>
      </rPr>
      <t>TERMS</t>
    </r>
  </si>
  <si>
    <r>
      <t xml:space="preserve">2. </t>
    </r>
    <r>
      <rPr>
        <u/>
        <sz val="11"/>
        <color indexed="8"/>
        <rFont val="Calibri"/>
        <family val="2"/>
      </rPr>
      <t>DELIVERY</t>
    </r>
  </si>
  <si>
    <r>
      <t xml:space="preserve">3. </t>
    </r>
    <r>
      <rPr>
        <u/>
        <sz val="11"/>
        <color indexed="8"/>
        <rFont val="Calibri"/>
        <family val="2"/>
      </rPr>
      <t>FREIGHT DAMAGE OR LOSS</t>
    </r>
  </si>
  <si>
    <r>
      <t xml:space="preserve">4. </t>
    </r>
    <r>
      <rPr>
        <u/>
        <sz val="11"/>
        <color indexed="8"/>
        <rFont val="Calibri"/>
        <family val="2"/>
      </rPr>
      <t>DEFECTIVE PRODUCT / CANCELLED ORDERS / RETURNS</t>
    </r>
  </si>
  <si>
    <t>NAME</t>
  </si>
  <si>
    <t>COMPANY</t>
  </si>
  <si>
    <t>PHONE</t>
  </si>
  <si>
    <t>EMAIL</t>
  </si>
  <si>
    <t xml:space="preserve">ADDRESS </t>
  </si>
  <si>
    <t>CITY</t>
  </si>
  <si>
    <t>STATE</t>
  </si>
  <si>
    <t xml:space="preserve"> please specify shipper and account number:</t>
  </si>
  <si>
    <t>Check #</t>
  </si>
  <si>
    <t>#:</t>
  </si>
  <si>
    <t>3 or 4 digit security code:</t>
  </si>
  <si>
    <t xml:space="preserve">EXP. DATE: </t>
  </si>
  <si>
    <t>/</t>
  </si>
  <si>
    <t xml:space="preserve">Calaisio will deny credit from damages, defective product or loss </t>
  </si>
  <si>
    <t>PO #  :</t>
  </si>
  <si>
    <t>DATE :</t>
  </si>
  <si>
    <r>
      <t>COMPANY  :</t>
    </r>
    <r>
      <rPr>
        <b/>
        <sz val="9"/>
        <color indexed="8"/>
        <rFont val="Calibri"/>
        <family val="2"/>
      </rPr>
      <t/>
    </r>
  </si>
  <si>
    <r>
      <t>SALES REP</t>
    </r>
    <r>
      <rPr>
        <sz val="10"/>
        <color indexed="8"/>
        <rFont val="Calibri"/>
        <family val="2"/>
      </rPr>
      <t xml:space="preserve">   :</t>
    </r>
  </si>
  <si>
    <t xml:space="preserve">No. </t>
  </si>
  <si>
    <t>of Units</t>
  </si>
  <si>
    <t>Total</t>
  </si>
  <si>
    <t>Shipper (Fedex, UPS)</t>
  </si>
  <si>
    <t xml:space="preserve">Account Number </t>
  </si>
  <si>
    <t>Approved returns will incur a 20% re-stocking charge.</t>
  </si>
  <si>
    <t xml:space="preserve"> (Minimum order: by 4 units)</t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</si>
  <si>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Minimum opening order $400.00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</si>
  <si>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Initial 3 first orders must be charged to a credit card, if no other agreement has been made.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</si>
  <si>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Net 30 day terms are available for  accounts purchasing over $1,000.00 per year,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</si>
  <si>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Credit applications will only be processed, if accompanied by a PO.</t>
    </r>
  </si>
  <si>
    <t>Per Item</t>
  </si>
  <si>
    <t xml:space="preserve">Under the terms and conditions governing Fedex shipment, all of the original shipping cartons,       </t>
  </si>
  <si>
    <t>packing and contents must be made available for our inspection and retained until the claim is concluded.</t>
  </si>
  <si>
    <t>Calaisio will deny any credits if this procedure is not followed.</t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</si>
  <si>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We strive to process and ship all orders within 4 business days.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</si>
  <si>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All orders ship via FedEx ground service unless noted otherwise, you must note on your purchase order</t>
    </r>
  </si>
  <si>
    <r>
      <t xml:space="preserve">Please report defective products within </t>
    </r>
    <r>
      <rPr>
        <b/>
        <sz val="10"/>
        <color indexed="8"/>
        <rFont val="Calibri"/>
        <family val="2"/>
      </rPr>
      <t>3 days of receipt</t>
    </r>
    <r>
      <rPr>
        <sz val="10"/>
        <color indexed="8"/>
        <rFont val="Calibri"/>
        <family val="2"/>
      </rPr>
      <t>, and you must supply a digital photo</t>
    </r>
  </si>
  <si>
    <r>
      <t>·</t>
    </r>
    <r>
      <rPr>
        <sz val="10"/>
        <color indexed="8"/>
        <rFont val="Times New Roman"/>
        <family val="1"/>
      </rPr>
      <t xml:space="preserve">        </t>
    </r>
    <r>
      <rPr>
        <sz val="10"/>
        <color indexed="8"/>
        <rFont val="Calibri"/>
        <family val="2"/>
      </rPr>
      <t>Approved customers will use a drop ship order form.</t>
    </r>
  </si>
  <si>
    <r>
      <t>·</t>
    </r>
    <r>
      <rPr>
        <sz val="10"/>
        <color indexed="8"/>
        <rFont val="Times New Roman"/>
        <family val="1"/>
      </rPr>
      <t xml:space="preserve">        </t>
    </r>
    <r>
      <rPr>
        <sz val="10"/>
        <color indexed="8"/>
        <rFont val="Calibri"/>
        <family val="2"/>
      </rPr>
      <t>Available only for "Key Accounts" purchasing more than $1,000.00 in sales per year.</t>
    </r>
  </si>
  <si>
    <r>
      <t>·</t>
    </r>
    <r>
      <rPr>
        <sz val="10"/>
        <color indexed="8"/>
        <rFont val="Times New Roman"/>
        <family val="1"/>
      </rPr>
      <t xml:space="preserve">        </t>
    </r>
    <r>
      <rPr>
        <sz val="10"/>
        <color indexed="8"/>
        <rFont val="Calibri"/>
        <family val="2"/>
      </rPr>
      <t>Approval for signing up for drop ship program has to be done 15 days prior to the shipment.</t>
    </r>
  </si>
  <si>
    <t>For more information, below the Business and Sales Policy</t>
  </si>
  <si>
    <t>PF17-GL</t>
  </si>
  <si>
    <t>PF16S-GL</t>
  </si>
  <si>
    <t>PF16S-MIR</t>
  </si>
  <si>
    <t>Hamper with Cover XXL, 16" Diam x 16" H</t>
  </si>
  <si>
    <t>PLH2-S14-BD-WHITE</t>
  </si>
  <si>
    <t>NR1-BD-WHITE</t>
  </si>
  <si>
    <t>FH14</t>
  </si>
  <si>
    <t>NR1 BD AQUA</t>
  </si>
  <si>
    <t>PF18 GL W.I.</t>
  </si>
  <si>
    <t>NR2 - CHAMPAGNE</t>
  </si>
  <si>
    <t>NR2 - AQUA</t>
  </si>
  <si>
    <t>NR2 - BLUEBERRIES</t>
  </si>
  <si>
    <t>NR2 - BLACKBERRIES</t>
  </si>
  <si>
    <t>NR2 - GOLD DIVA</t>
  </si>
  <si>
    <t>NR2 - CORAL</t>
  </si>
  <si>
    <t>NR2 - LILAC</t>
  </si>
  <si>
    <t>NR2 - LEMON</t>
  </si>
  <si>
    <t>NR2 - CRYSTAL WHITE</t>
  </si>
  <si>
    <t xml:space="preserve">   although Calaisio reserves the right to amend it at anytime.</t>
  </si>
  <si>
    <t>PLH2-S14-BD-TRTSE</t>
  </si>
  <si>
    <t>PLH2 S14 BD-AQUA</t>
  </si>
  <si>
    <r>
      <rPr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. </t>
    </r>
    <r>
      <rPr>
        <u/>
        <sz val="11"/>
        <color indexed="8"/>
        <rFont val="Calibri"/>
        <family val="2"/>
      </rPr>
      <t>DROP SHIP PROGRAM</t>
    </r>
  </si>
  <si>
    <t>Napkin Ring w/ Beads,  Black, set / 4 pcs</t>
  </si>
  <si>
    <t>Napkin Ring w/ Beads, Natural, set / 4 pcs</t>
  </si>
  <si>
    <t>Napkin Ring w/ Beads, Orange, set / 4 pcs</t>
  </si>
  <si>
    <t>Napkin Ring w/ Beads, Red, set / 4 pcs</t>
  </si>
  <si>
    <t>Napkin Ring w/ Beads, SeaGreen, set / 4 pcs</t>
  </si>
  <si>
    <t>Napkin Ring w/ Beads, Aqua, set / 4 pcs</t>
  </si>
  <si>
    <t>Napkin Ring w/ Beads, White, set / 4 pcs</t>
  </si>
  <si>
    <t>Napkin Ring Plain, set / 4 pcs</t>
  </si>
  <si>
    <t>Jewelled Napkin Ring - Crystal White set / 4 pcs</t>
  </si>
  <si>
    <t>Jewelled Napkin Ring - Champagne set / 4 pcs</t>
  </si>
  <si>
    <t>Jewelled Napkin Ring - Aqua, set / 4 pcs</t>
  </si>
  <si>
    <t>Jewelled Napkin Ring - Blueberries, set / 4 pcs</t>
  </si>
  <si>
    <t>Jewelled Napkin Ring - Gold Diva, set / 4 pcs</t>
  </si>
  <si>
    <t>Jewelled Napkin Ring - Blackberries, set / 4 pcs</t>
  </si>
  <si>
    <t>Jewelled Napkin Ring - Coral, set / 4 pcs</t>
  </si>
  <si>
    <t>Jewelled Napkin Ring - Lilac, set / 4 pcs</t>
  </si>
  <si>
    <t>Jewelled Napkin Ring - Lemon, set / 4 pcs</t>
  </si>
  <si>
    <t>PLH2-S14-BD-D. WAL</t>
  </si>
  <si>
    <t>CRB1</t>
  </si>
  <si>
    <t>CPR9 + AL-00-214</t>
  </si>
  <si>
    <t>NR1-BD-D. WAL</t>
  </si>
  <si>
    <t>Napkin Ring w/ Beads, Dark Walnut, set / 4 pcs</t>
  </si>
  <si>
    <r>
      <t xml:space="preserve">Square Placemat with 4 Diamonds Patterns, Set 4 pcs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</si>
  <si>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w/ Beads, Dark Walnut, Set of 4 pcs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</si>
  <si>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with Beads, Light Mint Gold, Set of 4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</si>
  <si>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Rectangular Cracker Basket L 13.5 x W 5.0 x H 1.5  </t>
    </r>
    <r>
      <rPr>
        <b/>
        <sz val="9"/>
        <color rgb="FFFF0000"/>
        <rFont val="Calibri"/>
        <family val="2"/>
        <scheme val="minor"/>
      </rPr>
      <t>Set of 2 pieces</t>
    </r>
  </si>
  <si>
    <t>PF4 GL S13</t>
  </si>
  <si>
    <t>TR34-S15</t>
  </si>
  <si>
    <r>
      <t xml:space="preserve">Buyer agrees that any 3rd-Party reselling of Calaisio products is strictly prohibited </t>
    </r>
    <r>
      <rPr>
        <sz val="9.5"/>
        <color rgb="FF000000"/>
        <rFont val="Calibri"/>
        <family val="2"/>
      </rPr>
      <t>without Calaisio's prior written permission</t>
    </r>
    <r>
      <rPr>
        <sz val="10"/>
        <color rgb="FF000000"/>
        <rFont val="Calibri"/>
        <family val="2"/>
      </rPr>
      <t>.</t>
    </r>
  </si>
  <si>
    <t>PLH2-S14-BD-L.MINT G</t>
  </si>
  <si>
    <r>
      <t xml:space="preserve">6. </t>
    </r>
    <r>
      <rPr>
        <u/>
        <sz val="11"/>
        <color indexed="8"/>
        <rFont val="Calibri"/>
        <family val="2"/>
      </rPr>
      <t>ORDER / INVOICE COPIES TO REPRESENTATIVES</t>
    </r>
  </si>
  <si>
    <r>
      <t xml:space="preserve">7. </t>
    </r>
    <r>
      <rPr>
        <u/>
        <sz val="11"/>
        <color rgb="FF000000"/>
        <rFont val="Calibri"/>
        <family val="2"/>
        <scheme val="minor"/>
      </rPr>
      <t>3rd- PARTY RESELLING</t>
    </r>
  </si>
  <si>
    <t>RB7</t>
  </si>
  <si>
    <r>
      <t>·</t>
    </r>
    <r>
      <rPr>
        <sz val="10"/>
        <color indexed="8"/>
        <rFont val="Times New Roman"/>
        <family val="1"/>
      </rPr>
      <t xml:space="preserve">        </t>
    </r>
    <r>
      <rPr>
        <sz val="10"/>
        <color indexed="8"/>
        <rFont val="Calibri"/>
        <family val="2"/>
      </rPr>
      <t xml:space="preserve">Drop ship order will incur a $10 additional charge 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</si>
  <si>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Re-order minimum $100.00. Reorders below $100.00 will be charged a $5 handling surcharge.</t>
    </r>
  </si>
  <si>
    <t>Main CSR</t>
  </si>
  <si>
    <t>(Minimum Order is $100 )</t>
  </si>
  <si>
    <t>(For order below $100  )</t>
  </si>
  <si>
    <t xml:space="preserve">   to charge my credit card the above amount."</t>
  </si>
  <si>
    <r>
      <t>·</t>
    </r>
    <r>
      <rPr>
        <sz val="10"/>
        <color indexed="8"/>
        <rFont val="Times New Roman"/>
        <family val="1"/>
      </rPr>
      <t>         </t>
    </r>
    <r>
      <rPr>
        <sz val="10"/>
        <color indexed="8"/>
        <rFont val="Calibri"/>
        <family val="2"/>
      </rPr>
      <t>Large bulk orders will ship via common carrier freight collect. Unless otherwise specified</t>
    </r>
  </si>
  <si>
    <t xml:space="preserve">if not reported  within 3 days of receipt. </t>
  </si>
  <si>
    <t>NH1 BD WHITE</t>
  </si>
  <si>
    <t>PLH10 S13 BD WHITE</t>
  </si>
  <si>
    <r>
      <t xml:space="preserve">Oval Placemat 18" x 13",  Set of 4 pcs                           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</si>
  <si>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with Beads, Black,  Set of 4 pcs     </t>
    </r>
    <r>
      <rPr>
        <b/>
        <sz val="8"/>
        <color rgb="FFFF0000"/>
        <rFont val="Calibri"/>
        <family val="2"/>
        <scheme val="minor"/>
      </rPr>
      <t xml:space="preserve">    (Minimum order: by 4 units)</t>
    </r>
  </si>
  <si>
    <r>
      <t xml:space="preserve">Round Placemat with Beads, Natural, Set of 4 pcs      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</si>
  <si>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with Beads, Orange, Set of 4 pcs     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</si>
  <si>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with Beads, Red, Set of 4 pcs           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</si>
  <si>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with Beads, SeaGreen, Set of 4 pcs 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</si>
  <si>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with Beads, Aqua, Set of 4 pcs         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</si>
  <si>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with Beads, White, Set of 4 pcs       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</si>
  <si>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 with Beads, Tortoise, Set of 4 pcs    </t>
    </r>
    <r>
      <rPr>
        <b/>
        <sz val="8"/>
        <color rgb="FFFF0000"/>
        <rFont val="Calibri"/>
        <family val="2"/>
        <scheme val="minor"/>
      </rPr>
      <t>(Minimum order: by 4 units)</t>
    </r>
  </si>
  <si>
    <r>
      <t xml:space="preserve">Round Placemat , 15" diam., Set of 4 pcs                       </t>
    </r>
    <r>
      <rPr>
        <b/>
        <sz val="8"/>
        <color rgb="FFFF0000"/>
        <rFont val="Calibri"/>
        <family val="2"/>
        <scheme val="minor"/>
      </rPr>
      <t>(Minimum order: by 4 units)</t>
    </r>
  </si>
  <si>
    <t xml:space="preserve">PY12 + </t>
  </si>
  <si>
    <t>TR27</t>
  </si>
  <si>
    <t>*** Calaisio Customer Service Relation contact***</t>
  </si>
  <si>
    <t xml:space="preserve">   upon receipt and approval of a credit application</t>
  </si>
  <si>
    <t xml:space="preserve">   if we should use your account.</t>
  </si>
  <si>
    <t>CD5+107902</t>
  </si>
  <si>
    <r>
      <t xml:space="preserve">Oval Placemat with Beads, White,  Set of 4 pcs            </t>
    </r>
    <r>
      <rPr>
        <b/>
        <sz val="8"/>
        <color rgb="FFFF0000"/>
        <rFont val="Calibri"/>
        <family val="2"/>
        <scheme val="minor"/>
      </rPr>
      <t>(Minimum order: by 4 units)</t>
    </r>
  </si>
  <si>
    <t xml:space="preserve">FB12 STAND </t>
  </si>
  <si>
    <r>
      <t xml:space="preserve">Plate Charger, Round 13" diameter, set / 4 pcs          </t>
    </r>
    <r>
      <rPr>
        <b/>
        <sz val="8"/>
        <color rgb="FFFF0000"/>
        <rFont val="Calibri"/>
        <family val="2"/>
        <scheme val="minor"/>
      </rPr>
      <t>(Minimum order: by 4 units)</t>
    </r>
  </si>
  <si>
    <t xml:space="preserve">The invoice will give tracking information, date shipped, etc. </t>
  </si>
  <si>
    <t xml:space="preserve">In the event a past due amount requires outside assistance to seek recovery, all costs and fees incurred in exercising all </t>
  </si>
  <si>
    <t>available remedies will be the responsibly of the customer and added to the amount due.  Additionally, any payment not</t>
  </si>
  <si>
    <t>made within 30 days of the date of the invoice shall be subject to a late payment charge in accordance with local state law</t>
  </si>
  <si>
    <t>on any amount past due.</t>
  </si>
  <si>
    <t xml:space="preserve">Oval Baker 4.2 QT INCLUDES O' CUISINE Borosilicate Roasters </t>
  </si>
  <si>
    <t>CRIS 11 - L 347BC00</t>
  </si>
  <si>
    <t>NR1-BD-L.MINT.GOLD</t>
  </si>
  <si>
    <t>Napkin Ring w/ Beads, Light Mint Gold , set / 4 pcs</t>
  </si>
  <si>
    <r>
      <t xml:space="preserve">8. </t>
    </r>
    <r>
      <rPr>
        <u/>
        <sz val="11"/>
        <color rgb="FF000000"/>
        <rFont val="Calibri"/>
        <family val="2"/>
        <scheme val="minor"/>
      </rPr>
      <t>PAST DUE INVOICES</t>
    </r>
  </si>
  <si>
    <t>THIS FORM IS VALID FROM JANUARY 2022 TO DECEMBER 2022</t>
  </si>
  <si>
    <t xml:space="preserve">          THIS FORM IS VALID FROM JANUARY 2022 TO DECEMBER 2022</t>
  </si>
  <si>
    <t>This sales order form is valid though January 2022 to December 2022</t>
  </si>
  <si>
    <r>
      <t xml:space="preserve">Oval Baker 4.2 QT + 2 QT INCLUDES O' CUISINE Borosilicate Roasters </t>
    </r>
    <r>
      <rPr>
        <b/>
        <sz val="9"/>
        <color rgb="FFFF0000"/>
        <rFont val="Calibri"/>
        <family val="2"/>
        <scheme val="minor"/>
      </rPr>
      <t>Set of 2</t>
    </r>
    <r>
      <rPr>
        <sz val="9"/>
        <color theme="1"/>
        <rFont val="Calibri"/>
        <family val="2"/>
        <scheme val="minor"/>
      </rPr>
      <t xml:space="preserve"> </t>
    </r>
  </si>
  <si>
    <t xml:space="preserve">                 Pine Brook, NJ 07058. USA</t>
  </si>
  <si>
    <r>
      <t xml:space="preserve">Write check out to: </t>
    </r>
    <r>
      <rPr>
        <b/>
        <sz val="9"/>
        <color rgb="FF000000"/>
        <rFont val="Calibri"/>
        <family val="2"/>
        <scheme val="minor"/>
      </rPr>
      <t>Calaisio, Inc.</t>
    </r>
  </si>
  <si>
    <r>
      <t>·</t>
    </r>
    <r>
      <rPr>
        <sz val="10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</rPr>
      <t>All shipments within USA are shipped FOB,  Pine Brook, NJ 07058</t>
    </r>
  </si>
  <si>
    <r>
      <t>Mail to:</t>
    </r>
    <r>
      <rPr>
        <sz val="10"/>
        <color indexed="8"/>
        <rFont val="Calibri"/>
        <family val="2"/>
      </rPr>
      <t xml:space="preserve"> 16 Chapin Road, Unit 908</t>
    </r>
  </si>
  <si>
    <t>CP4</t>
  </si>
  <si>
    <t>Oval Basket Small</t>
  </si>
  <si>
    <t>email to Calaisio@Luxe-Ops.com</t>
  </si>
  <si>
    <t>Calaisio@Luxe-Ops.com</t>
  </si>
  <si>
    <t>email completed order form:</t>
  </si>
  <si>
    <r>
      <t xml:space="preserve">responsibility to report damage or loss claims to the delivering carrier upon arrival </t>
    </r>
    <r>
      <rPr>
        <sz val="10"/>
        <color indexed="8"/>
        <rFont val="Calibri"/>
        <family val="2"/>
      </rPr>
      <t>and to Calaisio@Luxe-Ops.com</t>
    </r>
  </si>
  <si>
    <r>
      <t>via email to: Calaisio@Luxe-Ops.com</t>
    </r>
    <r>
      <rPr>
        <sz val="10"/>
        <color indexed="8"/>
        <rFont val="Calibri"/>
        <family val="2"/>
      </rPr>
      <t xml:space="preserve">. Calaisio will deny credit for any defects reported after 3 days </t>
    </r>
  </si>
  <si>
    <r>
      <t xml:space="preserve">as well as to 973-276-0030 within </t>
    </r>
    <r>
      <rPr>
        <b/>
        <sz val="10"/>
        <color indexed="8"/>
        <rFont val="Calibri"/>
        <family val="2"/>
      </rPr>
      <t>3 days of receipt of shipment</t>
    </r>
    <r>
      <rPr>
        <sz val="10"/>
        <color indexed="8"/>
        <rFont val="Calibri"/>
        <family val="2"/>
      </rPr>
      <t xml:space="preserve">. </t>
    </r>
  </si>
  <si>
    <t>973-276-0030</t>
  </si>
  <si>
    <t xml:space="preserve">  on the purchase order and agreed by Calaisio.</t>
  </si>
  <si>
    <t>CD1+ISOFS</t>
  </si>
  <si>
    <t xml:space="preserve">CRIS 11 S - L 118959  </t>
  </si>
  <si>
    <t>GL3-CA M + 60189</t>
  </si>
  <si>
    <t>GL3-CA S + 60189</t>
  </si>
  <si>
    <t>GL2-CA S2 + 60809</t>
  </si>
  <si>
    <t>GL2-CA S3 + 60809</t>
  </si>
  <si>
    <t>PY1+1105395</t>
  </si>
  <si>
    <t>PY2+1105396</t>
  </si>
  <si>
    <t>PY3+1105397</t>
  </si>
  <si>
    <t>PY5+1105393</t>
  </si>
  <si>
    <t>CA GL1 + 61326</t>
  </si>
  <si>
    <t>Rectangular Tray with Handles Medium, 18"L x 12"W x 2.75"H</t>
  </si>
  <si>
    <t>Rectangular TOTE Tray with Handles, Medium, TOTE 25.5"L x 21.5"W x 6.5"H</t>
  </si>
  <si>
    <t>Oval Bread Basket with Braided Edge, Small</t>
  </si>
  <si>
    <t>Oval Bread Basket with Braided Edge,  Large</t>
  </si>
  <si>
    <t>Oval Bread Basket with Scalloped Rim, Large</t>
  </si>
  <si>
    <t>Oval Bread Basket with Scalloped Rim, Medium</t>
  </si>
  <si>
    <t>Woven storage Basket with Handles, Medium, 16"L x 12.5"W x 5.25"H</t>
  </si>
  <si>
    <t>Woven storage Basket with Handles, Small, 12"L x 8"W x 4.75"H</t>
  </si>
  <si>
    <t>Oval Baguette Basket Large -  12.5”L X 4” W x 1.75” H</t>
  </si>
  <si>
    <t xml:space="preserve">Oval Baguette Basket Medium -  9.75”L x 4” W x 1.75” H </t>
  </si>
  <si>
    <t>Square Decorative Centerpiece with Glass - 10.5" sq x 5.25" H,  Includes Glass</t>
  </si>
  <si>
    <r>
      <t xml:space="preserve">Chip &amp; Dip, Inclues Round Porcelain 8 </t>
    </r>
    <r>
      <rPr>
        <b/>
        <sz val="9"/>
        <color theme="1"/>
        <rFont val="Calibri"/>
        <family val="2"/>
      </rPr>
      <t>oz</t>
    </r>
    <r>
      <rPr>
        <sz val="9"/>
        <color theme="1"/>
        <rFont val="Calibri"/>
        <family val="2"/>
      </rPr>
      <t xml:space="preserve"> Dish,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13.75” diameter</t>
    </r>
  </si>
  <si>
    <r>
      <t xml:space="preserve">Chip &amp; Dip Includes Round Glass 10 </t>
    </r>
    <r>
      <rPr>
        <b/>
        <sz val="9"/>
        <color theme="1"/>
        <rFont val="Calibri"/>
        <family val="2"/>
      </rPr>
      <t>oz</t>
    </r>
    <r>
      <rPr>
        <sz val="9"/>
        <color theme="1"/>
        <rFont val="Calibri"/>
        <family val="2"/>
      </rPr>
      <t xml:space="preserve"> Dish, 13.75” diameter</t>
    </r>
  </si>
  <si>
    <r>
      <t xml:space="preserve">Oval Chip &amp; Dip W/ Handles 15" x 11 x 2.5", inside Sizes, " Includes 10 </t>
    </r>
    <r>
      <rPr>
        <b/>
        <sz val="9"/>
        <color theme="1"/>
        <rFont val="Calibri"/>
        <family val="2"/>
      </rPr>
      <t>oz</t>
    </r>
    <r>
      <rPr>
        <sz val="9"/>
        <color theme="1"/>
        <rFont val="Calibri"/>
        <family val="2"/>
      </rPr>
      <t xml:space="preserve"> Glass</t>
    </r>
  </si>
  <si>
    <t xml:space="preserve">Round Coasters (6), plain with Case   </t>
  </si>
  <si>
    <t>Square Basket with Handles, Large</t>
  </si>
  <si>
    <t>Square Basket with Handles, Medium</t>
  </si>
  <si>
    <t>Rectangular Tray Sectional Server, 3 sections, INCLUDES 3 Square Porcelain</t>
  </si>
  <si>
    <t>Rectangular Tray Sectional Server, 2 sections, INCLUDES 2 Square Porcelain</t>
  </si>
  <si>
    <t>Round Footed Fruit Bowl 10" , INCLUDES Porcelain</t>
  </si>
  <si>
    <t xml:space="preserve">Round Footed Fruit Basket, Base 3.5" Top 13", H 5.5 </t>
  </si>
  <si>
    <t>Oval Fruit Tray with Handles Large, 19"L x 16"W x 3.5"H</t>
  </si>
  <si>
    <t>Woven Flatware Caddy Holder with 4 Compartments Large</t>
  </si>
  <si>
    <t>Woven Utensil Caddy Round with Dividers</t>
  </si>
  <si>
    <t>Rectangular Sectional Server Tray for 3 glass dishes, INCLUDES 3 Glass Dishes</t>
  </si>
  <si>
    <t>Rectangular Sectional Server Tray for 2 glass dishes, INCLUDES 2 Glass Dishes</t>
  </si>
  <si>
    <t>Round Bowl Serving Dish Set of 2, INCLUDES 2 CRESCENT Glass Bowls</t>
  </si>
  <si>
    <t>Round Bowl Serving Dish Set of 3, INCLUDES 3 CRESCENT Glass Bowls</t>
  </si>
  <si>
    <t xml:space="preserve">Cocktail Napkin Holder, with Beads, White,  5.5" sq x 2.25"H  </t>
  </si>
  <si>
    <t>Rectangular Serving Glass Tray, Medium</t>
  </si>
  <si>
    <t>Rectangular Tray Glass Tray, Small</t>
  </si>
  <si>
    <t>Round Serving Glass Tray 13” Diameter x .5” H</t>
  </si>
  <si>
    <t xml:space="preserve">Rectangular Serving Glass Tray, Small  </t>
  </si>
  <si>
    <t>Rectangular Glass Cocktail Serving Tray , 20.75"L x 8.25" W x .75" H</t>
  </si>
  <si>
    <t>Rectangular Glass Appetizer Tray,  Reinforced with Wrought Iron</t>
  </si>
  <si>
    <t>Oval Casserol Tray with Handle, INCLUDES Pillivuyt Baker Large</t>
  </si>
  <si>
    <t>Oval Casserol Tray with Handle, INCLUDES Pillivuyt Baker Medium</t>
  </si>
  <si>
    <t>Oval Casserol Tray with Handle, INCLUDES Pillivuyt Baker Small</t>
  </si>
  <si>
    <t>Square Baker Basket with Scalloped Handles, INCLUDES Pillivuyt Baker 2QT / S</t>
  </si>
  <si>
    <t xml:space="preserve">Rectangular Casserol Basket with Scalloped Handles, INCLUDES 3QT Pillivuyt Baker </t>
  </si>
  <si>
    <t>Square Baker Basket with Baking Dish, 1QT Baker, INCLUDES Pyrex 8-inch</t>
  </si>
  <si>
    <t>Rectangular Casserole Basket with Baking Dish, INCLUDES Pyrex 2QT baker</t>
  </si>
  <si>
    <t>Rectangular Casserole Basket with Baking Dish, INCLUDES Pyrex 3QT baker</t>
  </si>
  <si>
    <t>Rectangular Casserole Basket with Baking Dish, INCLUDES Pyrex 4QT baker</t>
  </si>
  <si>
    <t xml:space="preserve">Round Pie Plate, INCLUDES Pyrex Baker Plate 10” Diameter X 1.75” H </t>
  </si>
  <si>
    <t>Round Serving Bowl with Glass Diameter 11" INCLUDES GLASS</t>
  </si>
  <si>
    <t>Round Serving Bowl with Glass Diameter 8"   INCLUDES GLASS</t>
  </si>
  <si>
    <t>Oval Serving Tray Platter, INCLUDES White Laminated Glass 12.25 x 10</t>
  </si>
  <si>
    <t>Decorative Centerpiece Bowl XL / 20" Diameter + - 5%</t>
  </si>
  <si>
    <t>Rectangular Serving Tray with handles L 20" x W 13" x H 2"</t>
  </si>
  <si>
    <t>Large Decorative Square Tray, with handles, 18" sq x H 2"</t>
  </si>
  <si>
    <t>Extra Large Decorative Square Tray, with handles, 24" sq x H 2"</t>
  </si>
  <si>
    <t>Round Serving Tray, Large, 15" diam.</t>
  </si>
  <si>
    <t>Round Serving Tray, XL, 19" diam.</t>
  </si>
  <si>
    <t>Rectangular Serving Tray Slanting w / Handle, Bottom Reinforced w / Steel, M</t>
  </si>
  <si>
    <t>Rectangular Serving Tray Slanting with Handle, M</t>
  </si>
  <si>
    <t>Wine &amp; Champagne Holder with Galivanized Liner, 10" H</t>
  </si>
  <si>
    <t xml:space="preserve">                                          THIS FORM IS VALID FROM JANUARY 2022 TO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</si>
</sst>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C09]* #,##0.00_-;\-[$$-C09]* #,##0.00_-;_-[$$-C09]* &quot;-&quot;??_-;_-@_-"/>
    <numFmt numFmtId="165" formatCode="[$$-1009]#,##0.00;\-[$$-1009]#,##0.00"/>
  </numFmts>
  <fonts count="69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8"/>
      <name val="Calibri"/>
      <family val="2"/>
    </font>
    <font>
      <b/>
      <sz val="28"/>
      <name val="Times New Roman"/>
      <family val="1"/>
    </font>
    <font>
      <sz val="10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/>
      <name val="Eras Medium ITC"/>
      <family val="2"/>
    </font>
    <font>
      <b/>
      <sz val="12"/>
      <color theme="1"/>
      <name val="Calibri"/>
      <family val="2"/>
      <scheme val="minor"/>
    </font>
    <font>
      <sz val="9"/>
      <color theme="1" tint="0.34998626667073579"/>
      <name val="Eras Medium ITC"/>
      <family val="2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Eras Medium ITC"/>
      <family val="2"/>
    </font>
    <font>
      <b/>
      <sz val="30"/>
      <color theme="1" tint="0.34998626667073579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3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8"/>
      <color theme="1" tint="0.34998626667073579"/>
      <name val="Times New Roman"/>
      <family val="1"/>
    </font>
    <font>
      <b/>
      <sz val="9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Symbol"/>
      <family val="1"/>
      <charset val="2"/>
    </font>
    <font>
      <sz val="10"/>
      <color rgb="FF000000"/>
      <name val="Symbol"/>
      <family val="1"/>
      <charset val="2"/>
    </font>
    <font>
      <sz val="9"/>
      <color rgb="FF000000"/>
      <name val="Symbol"/>
      <family val="1"/>
      <charset val="2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6"/>
      <color theme="1" tint="0.34998626667073579"/>
      <name val="Times New Roman"/>
      <family val="1"/>
    </font>
    <font>
      <sz val="9"/>
      <color theme="1"/>
      <name val="Calibri"/>
      <family val="2"/>
    </font>
    <font>
      <b/>
      <sz val="10"/>
      <color rgb="FF000000"/>
      <name val="Times New Roman"/>
      <family val="1"/>
    </font>
    <font>
      <b/>
      <sz val="12"/>
      <color rgb="FFFF0000"/>
      <name val="Calibri"/>
      <family val="2"/>
      <scheme val="minor"/>
    </font>
    <font>
      <sz val="10"/>
      <color rgb="FF000000"/>
      <name val="Calibri"/>
      <family val="2"/>
    </font>
    <font>
      <u/>
      <sz val="11"/>
      <color rgb="FF000000"/>
      <name val="Calibri"/>
      <family val="2"/>
      <scheme val="minor"/>
    </font>
    <font>
      <sz val="9.5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4"/>
      <color rgb="FF1F497D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64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458">
    <xf numFmtId="0" fontId="0" fillId="0" borderId="0" xfId="0"/>
    <xf numFmtId="0" fontId="11" fillId="2" borderId="0" xfId="0" applyFont="1" applyFill="1" applyAlignment="1">
      <alignment horizontal="left"/>
    </xf>
    <xf numFmtId="0" fontId="0" fillId="2" borderId="0" xfId="0" applyFill="1"/>
    <xf numFmtId="0" fontId="12" fillId="2" borderId="0" xfId="0" applyFont="1" applyFill="1" applyAlignment="1">
      <alignment horizontal="left" indent="1"/>
    </xf>
    <xf numFmtId="0" fontId="1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0" applyFont="1" applyFill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2" fontId="18" fillId="2" borderId="8" xfId="0" applyNumberFormat="1" applyFont="1" applyFill="1" applyBorder="1"/>
    <xf numFmtId="0" fontId="15" fillId="2" borderId="9" xfId="0" applyFont="1" applyFill="1" applyBorder="1" applyAlignment="1">
      <alignment horizontal="center"/>
    </xf>
    <xf numFmtId="0" fontId="0" fillId="2" borderId="7" xfId="0" applyFill="1" applyBorder="1"/>
    <xf numFmtId="0" fontId="19" fillId="2" borderId="7" xfId="0" applyFont="1" applyFill="1" applyBorder="1"/>
    <xf numFmtId="0" fontId="0" fillId="2" borderId="10" xfId="0" applyFill="1" applyBorder="1"/>
    <xf numFmtId="165" fontId="21" fillId="2" borderId="11" xfId="0" applyNumberFormat="1" applyFont="1" applyFill="1" applyBorder="1"/>
    <xf numFmtId="0" fontId="2" fillId="2" borderId="12" xfId="0" applyFont="1" applyFill="1" applyBorder="1" applyAlignment="1" applyProtection="1">
      <alignment horizontal="left"/>
      <protection locked="0"/>
    </xf>
    <xf numFmtId="0" fontId="22" fillId="2" borderId="10" xfId="0" applyFont="1" applyFill="1" applyBorder="1"/>
    <xf numFmtId="0" fontId="0" fillId="2" borderId="7" xfId="0" applyFill="1" applyBorder="1" applyAlignment="1">
      <alignment horizontal="left"/>
    </xf>
    <xf numFmtId="0" fontId="0" fillId="2" borderId="13" xfId="0" applyFill="1" applyBorder="1"/>
    <xf numFmtId="0" fontId="11" fillId="2" borderId="10" xfId="0" applyFont="1" applyFill="1" applyBorder="1"/>
    <xf numFmtId="0" fontId="11" fillId="2" borderId="13" xfId="0" applyFont="1" applyFill="1" applyBorder="1"/>
    <xf numFmtId="0" fontId="11" fillId="2" borderId="15" xfId="0" applyFont="1" applyFill="1" applyBorder="1"/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23" fillId="2" borderId="11" xfId="0" applyFont="1" applyFill="1" applyBorder="1"/>
    <xf numFmtId="165" fontId="14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5" fillId="2" borderId="0" xfId="0" applyFont="1" applyFill="1" applyAlignment="1">
      <alignment horizontal="left"/>
    </xf>
    <xf numFmtId="0" fontId="25" fillId="2" borderId="0" xfId="0" applyFont="1" applyFill="1"/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9" fillId="2" borderId="21" xfId="0" applyFont="1" applyFill="1" applyBorder="1" applyAlignment="1">
      <alignment textRotation="90"/>
    </xf>
    <xf numFmtId="0" fontId="27" fillId="2" borderId="0" xfId="0" applyFont="1" applyFill="1" applyAlignment="1">
      <alignment horizontal="center" textRotation="90"/>
    </xf>
    <xf numFmtId="0" fontId="29" fillId="2" borderId="0" xfId="0" applyFont="1" applyFill="1" applyAlignment="1">
      <alignment textRotation="90"/>
    </xf>
    <xf numFmtId="0" fontId="30" fillId="2" borderId="0" xfId="0" applyFont="1" applyFill="1" applyAlignment="1">
      <alignment textRotation="90"/>
    </xf>
    <xf numFmtId="0" fontId="0" fillId="2" borderId="0" xfId="0" applyFill="1" applyAlignment="1">
      <alignment textRotation="90"/>
    </xf>
    <xf numFmtId="0" fontId="26" fillId="2" borderId="14" xfId="0" applyFont="1" applyFill="1" applyBorder="1" applyAlignment="1">
      <alignment horizontal="left"/>
    </xf>
    <xf numFmtId="0" fontId="26" fillId="2" borderId="16" xfId="0" applyFont="1" applyFill="1" applyBorder="1" applyAlignment="1">
      <alignment horizontal="left"/>
    </xf>
    <xf numFmtId="0" fontId="26" fillId="2" borderId="16" xfId="0" applyFont="1" applyFill="1" applyBorder="1"/>
    <xf numFmtId="0" fontId="26" fillId="2" borderId="16" xfId="0" applyFont="1" applyFill="1" applyBorder="1" applyAlignment="1">
      <alignment horizontal="center"/>
    </xf>
    <xf numFmtId="0" fontId="27" fillId="2" borderId="16" xfId="0" applyFont="1" applyFill="1" applyBorder="1"/>
    <xf numFmtId="0" fontId="27" fillId="2" borderId="16" xfId="0" applyFont="1" applyFill="1" applyBorder="1" applyAlignment="1">
      <alignment horizontal="left"/>
    </xf>
    <xf numFmtId="0" fontId="0" fillId="2" borderId="15" xfId="0" applyFill="1" applyBorder="1"/>
    <xf numFmtId="0" fontId="0" fillId="2" borderId="22" xfId="0" applyFill="1" applyBorder="1"/>
    <xf numFmtId="0" fontId="31" fillId="2" borderId="23" xfId="0" applyFont="1" applyFill="1" applyBorder="1" applyAlignment="1">
      <alignment horizontal="left"/>
    </xf>
    <xf numFmtId="0" fontId="31" fillId="2" borderId="0" xfId="0" applyFont="1" applyFill="1" applyAlignment="1">
      <alignment horizontal="left"/>
    </xf>
    <xf numFmtId="0" fontId="27" fillId="2" borderId="0" xfId="0" applyFont="1" applyFill="1"/>
    <xf numFmtId="0" fontId="27" fillId="2" borderId="0" xfId="0" applyFont="1" applyFill="1" applyAlignment="1">
      <alignment horizontal="left"/>
    </xf>
    <xf numFmtId="0" fontId="27" fillId="2" borderId="22" xfId="0" applyFont="1" applyFill="1" applyBorder="1"/>
    <xf numFmtId="0" fontId="32" fillId="2" borderId="0" xfId="0" applyFont="1" applyFill="1" applyAlignment="1">
      <alignment textRotation="90"/>
    </xf>
    <xf numFmtId="0" fontId="31" fillId="2" borderId="24" xfId="0" applyFont="1" applyFill="1" applyBorder="1" applyAlignment="1">
      <alignment horizontal="left"/>
    </xf>
    <xf numFmtId="0" fontId="31" fillId="2" borderId="25" xfId="0" applyFont="1" applyFill="1" applyBorder="1" applyAlignment="1">
      <alignment horizontal="right"/>
    </xf>
    <xf numFmtId="0" fontId="0" fillId="2" borderId="25" xfId="0" applyFill="1" applyBorder="1" applyAlignment="1">
      <alignment horizontal="left"/>
    </xf>
    <xf numFmtId="0" fontId="0" fillId="2" borderId="25" xfId="0" applyFill="1" applyBorder="1"/>
    <xf numFmtId="0" fontId="14" fillId="2" borderId="25" xfId="0" applyFont="1" applyFill="1" applyBorder="1" applyAlignment="1">
      <alignment horizontal="left"/>
    </xf>
    <xf numFmtId="0" fontId="27" fillId="2" borderId="25" xfId="0" applyFont="1" applyFill="1" applyBorder="1"/>
    <xf numFmtId="0" fontId="0" fillId="2" borderId="26" xfId="0" applyFill="1" applyBorder="1"/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33" fillId="2" borderId="0" xfId="0" applyFont="1" applyFill="1" applyAlignment="1">
      <alignment textRotation="90"/>
    </xf>
    <xf numFmtId="0" fontId="27" fillId="2" borderId="0" xfId="0" applyFont="1" applyFill="1" applyAlignment="1">
      <alignment textRotation="90"/>
    </xf>
    <xf numFmtId="0" fontId="27" fillId="2" borderId="27" xfId="0" applyFont="1" applyFill="1" applyBorder="1" applyAlignment="1">
      <alignment horizontal="left"/>
    </xf>
    <xf numFmtId="0" fontId="34" fillId="2" borderId="0" xfId="0" applyFont="1" applyFill="1" applyAlignment="1">
      <alignment horizontal="right" indent="1"/>
    </xf>
    <xf numFmtId="0" fontId="27" fillId="2" borderId="14" xfId="0" applyFont="1" applyFill="1" applyBorder="1" applyAlignment="1">
      <alignment horizontal="left"/>
    </xf>
    <xf numFmtId="0" fontId="27" fillId="2" borderId="15" xfId="0" applyFont="1" applyFill="1" applyBorder="1"/>
    <xf numFmtId="0" fontId="31" fillId="2" borderId="0" xfId="0" applyFont="1" applyFill="1"/>
    <xf numFmtId="0" fontId="35" fillId="2" borderId="0" xfId="0" applyFont="1" applyFill="1" applyAlignment="1">
      <alignment horizontal="right" indent="1"/>
    </xf>
    <xf numFmtId="0" fontId="36" fillId="2" borderId="23" xfId="0" applyFont="1" applyFill="1" applyBorder="1" applyAlignment="1">
      <alignment horizontal="left"/>
    </xf>
    <xf numFmtId="0" fontId="36" fillId="2" borderId="0" xfId="0" applyFont="1" applyFill="1" applyAlignment="1">
      <alignment horizontal="left"/>
    </xf>
    <xf numFmtId="0" fontId="36" fillId="2" borderId="28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/>
    </xf>
    <xf numFmtId="0" fontId="27" fillId="2" borderId="11" xfId="0" applyFont="1" applyFill="1" applyBorder="1" applyAlignment="1">
      <alignment horizontal="left"/>
    </xf>
    <xf numFmtId="0" fontId="27" fillId="2" borderId="11" xfId="0" applyFont="1" applyFill="1" applyBorder="1"/>
    <xf numFmtId="0" fontId="37" fillId="2" borderId="0" xfId="0" applyFont="1" applyFill="1" applyAlignment="1">
      <alignment horizontal="right" vertical="top" indent="1"/>
    </xf>
    <xf numFmtId="0" fontId="37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 indent="1"/>
    </xf>
    <xf numFmtId="0" fontId="0" fillId="2" borderId="23" xfId="0" applyFill="1" applyBorder="1"/>
    <xf numFmtId="0" fontId="27" fillId="2" borderId="9" xfId="0" applyFont="1" applyFill="1" applyBorder="1"/>
    <xf numFmtId="0" fontId="0" fillId="2" borderId="9" xfId="0" applyFill="1" applyBorder="1"/>
    <xf numFmtId="0" fontId="40" fillId="2" borderId="0" xfId="0" applyFont="1" applyFill="1"/>
    <xf numFmtId="0" fontId="20" fillId="2" borderId="0" xfId="0" applyFont="1" applyFill="1"/>
    <xf numFmtId="0" fontId="41" fillId="2" borderId="0" xfId="0" applyFont="1" applyFill="1" applyAlignment="1">
      <alignment vertical="center"/>
    </xf>
    <xf numFmtId="0" fontId="42" fillId="2" borderId="0" xfId="0" applyFont="1" applyFill="1"/>
    <xf numFmtId="0" fontId="43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left" vertical="center" indent="1"/>
    </xf>
    <xf numFmtId="0" fontId="44" fillId="2" borderId="0" xfId="0" applyFont="1" applyFill="1" applyAlignment="1">
      <alignment horizontal="left"/>
    </xf>
    <xf numFmtId="0" fontId="6" fillId="2" borderId="0" xfId="0" applyFont="1" applyFill="1"/>
    <xf numFmtId="0" fontId="8" fillId="2" borderId="0" xfId="0" applyFont="1" applyFill="1" applyAlignment="1">
      <alignment horizontal="left"/>
    </xf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0" fontId="46" fillId="2" borderId="0" xfId="0" applyFont="1" applyFill="1" applyAlignment="1">
      <alignment horizontal="left"/>
    </xf>
    <xf numFmtId="0" fontId="49" fillId="2" borderId="0" xfId="0" applyFont="1" applyFill="1"/>
    <xf numFmtId="0" fontId="50" fillId="2" borderId="0" xfId="0" applyFont="1" applyFill="1"/>
    <xf numFmtId="0" fontId="50" fillId="2" borderId="0" xfId="0" applyFont="1" applyFill="1" applyAlignment="1">
      <alignment horizontal="left"/>
    </xf>
    <xf numFmtId="0" fontId="51" fillId="2" borderId="0" xfId="0" applyFont="1" applyFill="1" applyAlignment="1">
      <alignment horizontal="left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47" fillId="2" borderId="0" xfId="0" applyFont="1" applyFill="1"/>
    <xf numFmtId="0" fontId="43" fillId="2" borderId="0" xfId="0" applyFont="1" applyFill="1"/>
    <xf numFmtId="0" fontId="52" fillId="2" borderId="0" xfId="0" applyFont="1" applyFill="1" applyAlignment="1">
      <alignment horizontal="left"/>
    </xf>
    <xf numFmtId="0" fontId="41" fillId="2" borderId="0" xfId="0" applyFont="1" applyFill="1" applyAlignment="1">
      <alignment horizontal="left"/>
    </xf>
    <xf numFmtId="0" fontId="53" fillId="2" borderId="0" xfId="0" applyFont="1" applyFill="1" applyAlignment="1">
      <alignment horizontal="right"/>
    </xf>
    <xf numFmtId="0" fontId="43" fillId="2" borderId="0" xfId="0" applyFont="1" applyFill="1" applyAlignment="1">
      <alignment horizontal="left"/>
    </xf>
    <xf numFmtId="0" fontId="37" fillId="2" borderId="0" xfId="0" applyFont="1" applyFill="1" applyAlignment="1">
      <alignment horizontal="left"/>
    </xf>
    <xf numFmtId="0" fontId="37" fillId="2" borderId="0" xfId="0" applyFont="1" applyFill="1"/>
    <xf numFmtId="0" fontId="34" fillId="2" borderId="0" xfId="0" applyFont="1" applyFill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32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53" fillId="2" borderId="0" xfId="0" applyFont="1" applyFill="1"/>
    <xf numFmtId="0" fontId="49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0" fillId="2" borderId="25" xfId="0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50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left"/>
    </xf>
    <xf numFmtId="0" fontId="14" fillId="2" borderId="30" xfId="0" applyFont="1" applyFill="1" applyBorder="1" applyAlignment="1">
      <alignment horizontal="left"/>
    </xf>
    <xf numFmtId="0" fontId="14" fillId="2" borderId="31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center" textRotation="90"/>
    </xf>
    <xf numFmtId="0" fontId="14" fillId="2" borderId="0" xfId="0" applyFont="1" applyFill="1"/>
    <xf numFmtId="0" fontId="11" fillId="2" borderId="21" xfId="0" applyFont="1" applyFill="1" applyBorder="1" applyAlignment="1">
      <alignment horizontal="left"/>
    </xf>
    <xf numFmtId="0" fontId="11" fillId="2" borderId="42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42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27" fillId="2" borderId="11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2" fontId="0" fillId="2" borderId="44" xfId="0" applyNumberFormat="1" applyFill="1" applyBorder="1"/>
    <xf numFmtId="2" fontId="14" fillId="2" borderId="0" xfId="0" applyNumberFormat="1" applyFont="1" applyFill="1" applyAlignment="1">
      <alignment horizontal="center"/>
    </xf>
    <xf numFmtId="0" fontId="14" fillId="2" borderId="12" xfId="0" applyFont="1" applyFill="1" applyBorder="1" applyAlignment="1">
      <alignment horizontal="left" vertical="center"/>
    </xf>
    <xf numFmtId="0" fontId="61" fillId="2" borderId="28" xfId="0" applyFont="1" applyFill="1" applyBorder="1" applyAlignment="1">
      <alignment horizontal="left"/>
    </xf>
    <xf numFmtId="0" fontId="62" fillId="2" borderId="10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12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center" textRotation="90"/>
    </xf>
    <xf numFmtId="0" fontId="65" fillId="2" borderId="0" xfId="0" applyFont="1" applyFill="1" applyAlignment="1">
      <alignment horizontal="right"/>
    </xf>
    <xf numFmtId="0" fontId="66" fillId="2" borderId="0" xfId="0" applyFont="1" applyFill="1"/>
    <xf numFmtId="0" fontId="6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0" fillId="2" borderId="0" xfId="0" applyFont="1" applyFill="1" applyAlignment="1">
      <alignment horizontal="center" vertical="center" textRotation="90"/>
    </xf>
    <xf numFmtId="0" fontId="39" fillId="2" borderId="0" xfId="0" applyFont="1" applyFill="1" applyBorder="1" applyAlignment="1">
      <alignment horizontal="left" indent="2"/>
    </xf>
    <xf numFmtId="0" fontId="0" fillId="2" borderId="0" xfId="0" applyFill="1" applyBorder="1"/>
    <xf numFmtId="0" fontId="31" fillId="2" borderId="0" xfId="0" applyFont="1" applyFill="1" applyBorder="1"/>
    <xf numFmtId="0" fontId="27" fillId="2" borderId="0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 indent="1"/>
    </xf>
    <xf numFmtId="0" fontId="31" fillId="2" borderId="0" xfId="0" applyFont="1" applyFill="1" applyBorder="1" applyAlignment="1">
      <alignment horizontal="right" indent="1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0" fillId="2" borderId="0" xfId="0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26" fillId="2" borderId="0" xfId="0" applyFont="1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0" fillId="2" borderId="3" xfId="0" applyFill="1" applyBorder="1"/>
    <xf numFmtId="0" fontId="27" fillId="2" borderId="45" xfId="0" applyFont="1" applyFill="1" applyBorder="1" applyAlignment="1">
      <alignment horizontal="left" indent="2"/>
    </xf>
    <xf numFmtId="0" fontId="27" fillId="2" borderId="0" xfId="0" applyFont="1" applyFill="1" applyBorder="1" applyAlignment="1">
      <alignment horizontal="left"/>
    </xf>
    <xf numFmtId="0" fontId="27" fillId="2" borderId="46" xfId="0" applyFont="1" applyFill="1" applyBorder="1"/>
    <xf numFmtId="0" fontId="27" fillId="2" borderId="45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46" xfId="0" applyFill="1" applyBorder="1"/>
    <xf numFmtId="0" fontId="38" fillId="2" borderId="0" xfId="0" applyFont="1" applyFill="1" applyBorder="1"/>
    <xf numFmtId="0" fontId="34" fillId="2" borderId="0" xfId="0" applyFont="1" applyFill="1" applyBorder="1" applyAlignment="1">
      <alignment horizontal="left"/>
    </xf>
    <xf numFmtId="0" fontId="34" fillId="2" borderId="0" xfId="0" applyFont="1" applyFill="1" applyBorder="1"/>
    <xf numFmtId="0" fontId="34" fillId="2" borderId="0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34" fillId="2" borderId="45" xfId="0" applyFont="1" applyFill="1" applyBorder="1" applyAlignment="1">
      <alignment horizontal="left"/>
    </xf>
    <xf numFmtId="0" fontId="39" fillId="2" borderId="45" xfId="0" applyFont="1" applyFill="1" applyBorder="1" applyAlignment="1">
      <alignment horizontal="left" indent="2"/>
    </xf>
    <xf numFmtId="0" fontId="39" fillId="2" borderId="46" xfId="0" applyFont="1" applyFill="1" applyBorder="1" applyAlignment="1">
      <alignment horizontal="left" indent="2"/>
    </xf>
    <xf numFmtId="0" fontId="39" fillId="2" borderId="45" xfId="0" applyFont="1" applyFill="1" applyBorder="1" applyAlignment="1">
      <alignment horizontal="left" vertical="center" indent="2"/>
    </xf>
    <xf numFmtId="0" fontId="39" fillId="2" borderId="0" xfId="0" applyFont="1" applyFill="1" applyBorder="1" applyAlignment="1">
      <alignment horizontal="left" vertical="center" indent="2"/>
    </xf>
    <xf numFmtId="0" fontId="39" fillId="2" borderId="0" xfId="0" applyFont="1" applyFill="1" applyBorder="1" applyAlignment="1">
      <alignment horizontal="center" vertical="center"/>
    </xf>
    <xf numFmtId="0" fontId="39" fillId="2" borderId="46" xfId="0" applyFont="1" applyFill="1" applyBorder="1" applyAlignment="1">
      <alignment horizontal="left" vertical="center" indent="2"/>
    </xf>
    <xf numFmtId="0" fontId="39" fillId="2" borderId="4" xfId="0" applyFont="1" applyFill="1" applyBorder="1" applyAlignment="1">
      <alignment horizontal="left"/>
    </xf>
    <xf numFmtId="0" fontId="39" fillId="2" borderId="5" xfId="0" applyFont="1" applyFill="1" applyBorder="1" applyAlignment="1">
      <alignment horizontal="left"/>
    </xf>
    <xf numFmtId="0" fontId="27" fillId="2" borderId="5" xfId="0" applyFont="1" applyFill="1" applyBorder="1" applyAlignment="1">
      <alignment horizontal="left"/>
    </xf>
    <xf numFmtId="0" fontId="27" fillId="2" borderId="5" xfId="0" applyFont="1" applyFill="1" applyBorder="1"/>
    <xf numFmtId="0" fontId="27" fillId="2" borderId="5" xfId="0" applyFont="1" applyFill="1" applyBorder="1" applyAlignment="1">
      <alignment horizontal="center"/>
    </xf>
    <xf numFmtId="0" fontId="0" fillId="2" borderId="6" xfId="0" applyFill="1" applyBorder="1"/>
    <xf numFmtId="0" fontId="34" fillId="2" borderId="47" xfId="0" applyFont="1" applyFill="1" applyBorder="1" applyAlignment="1">
      <alignment horizontal="left" indent="1"/>
    </xf>
    <xf numFmtId="0" fontId="0" fillId="2" borderId="48" xfId="0" applyFill="1" applyBorder="1"/>
    <xf numFmtId="0" fontId="0" fillId="2" borderId="49" xfId="0" applyFill="1" applyBorder="1"/>
    <xf numFmtId="0" fontId="0" fillId="2" borderId="45" xfId="0" applyFill="1" applyBorder="1"/>
    <xf numFmtId="0" fontId="31" fillId="2" borderId="45" xfId="0" applyFont="1" applyFill="1" applyBorder="1" applyAlignment="1">
      <alignment horizontal="left" indent="1"/>
    </xf>
    <xf numFmtId="0" fontId="11" fillId="2" borderId="4" xfId="0" applyFont="1" applyFill="1" applyBorder="1"/>
    <xf numFmtId="0" fontId="34" fillId="2" borderId="1" xfId="0" applyFont="1" applyFill="1" applyBorder="1" applyAlignment="1">
      <alignment horizontal="left" indent="1"/>
    </xf>
    <xf numFmtId="0" fontId="27" fillId="2" borderId="3" xfId="0" applyFont="1" applyFill="1" applyBorder="1"/>
    <xf numFmtId="0" fontId="37" fillId="2" borderId="45" xfId="0" applyFont="1" applyFill="1" applyBorder="1" applyAlignment="1">
      <alignment horizontal="left" indent="1"/>
    </xf>
    <xf numFmtId="0" fontId="31" fillId="2" borderId="46" xfId="0" applyFont="1" applyFill="1" applyBorder="1"/>
    <xf numFmtId="0" fontId="27" fillId="2" borderId="45" xfId="0" applyFont="1" applyFill="1" applyBorder="1" applyAlignment="1">
      <alignment horizontal="right"/>
    </xf>
    <xf numFmtId="0" fontId="27" fillId="2" borderId="45" xfId="0" applyFont="1" applyFill="1" applyBorder="1" applyAlignment="1">
      <alignment horizontal="left" indent="1"/>
    </xf>
    <xf numFmtId="0" fontId="26" fillId="2" borderId="45" xfId="0" applyFont="1" applyFill="1" applyBorder="1" applyAlignment="1">
      <alignment horizontal="left" indent="1"/>
    </xf>
    <xf numFmtId="0" fontId="27" fillId="2" borderId="45" xfId="0" applyFont="1" applyFill="1" applyBorder="1"/>
    <xf numFmtId="0" fontId="26" fillId="2" borderId="46" xfId="0" applyFont="1" applyFill="1" applyBorder="1"/>
    <xf numFmtId="0" fontId="27" fillId="2" borderId="4" xfId="0" applyFont="1" applyFill="1" applyBorder="1"/>
    <xf numFmtId="0" fontId="27" fillId="2" borderId="6" xfId="0" applyFont="1" applyFill="1" applyBorder="1"/>
    <xf numFmtId="0" fontId="11" fillId="2" borderId="0" xfId="0" applyFont="1" applyFill="1" applyBorder="1" applyAlignment="1">
      <alignment horizontal="left"/>
    </xf>
    <xf numFmtId="0" fontId="39" fillId="2" borderId="45" xfId="0" applyFont="1" applyFill="1" applyBorder="1" applyAlignment="1">
      <alignment horizontal="left" vertical="top" indent="2"/>
    </xf>
    <xf numFmtId="0" fontId="39" fillId="2" borderId="0" xfId="0" applyFont="1" applyFill="1" applyBorder="1" applyAlignment="1">
      <alignment horizontal="left" vertical="top" indent="2"/>
    </xf>
    <xf numFmtId="0" fontId="13" fillId="2" borderId="0" xfId="0" applyFont="1" applyFill="1" applyBorder="1" applyAlignment="1">
      <alignment horizontal="left"/>
    </xf>
    <xf numFmtId="165" fontId="14" fillId="2" borderId="0" xfId="1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22" fillId="2" borderId="13" xfId="0" applyFont="1" applyFill="1" applyBorder="1"/>
    <xf numFmtId="0" fontId="13" fillId="2" borderId="12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55" fillId="2" borderId="12" xfId="0" applyFont="1" applyFill="1" applyBorder="1" applyAlignment="1">
      <alignment horizontal="left"/>
    </xf>
    <xf numFmtId="0" fontId="55" fillId="2" borderId="7" xfId="0" applyFont="1" applyFill="1" applyBorder="1" applyAlignment="1">
      <alignment horizontal="left"/>
    </xf>
    <xf numFmtId="0" fontId="55" fillId="2" borderId="10" xfId="0" applyFont="1" applyFill="1" applyBorder="1" applyAlignment="1">
      <alignment horizontal="left"/>
    </xf>
    <xf numFmtId="44" fontId="14" fillId="2" borderId="12" xfId="4" applyFont="1" applyFill="1" applyBorder="1" applyAlignment="1">
      <alignment horizontal="center"/>
    </xf>
    <xf numFmtId="44" fontId="14" fillId="2" borderId="12" xfId="4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0" fillId="2" borderId="0" xfId="0" applyFont="1" applyFill="1" applyAlignment="1">
      <alignment horizontal="center" vertical="center" textRotation="90"/>
    </xf>
    <xf numFmtId="0" fontId="13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center" textRotation="90"/>
    </xf>
    <xf numFmtId="44" fontId="14" fillId="2" borderId="0" xfId="4" applyFont="1" applyFill="1" applyBorder="1" applyAlignment="1">
      <alignment horizontal="center"/>
    </xf>
    <xf numFmtId="0" fontId="19" fillId="2" borderId="0" xfId="0" applyFont="1" applyFill="1" applyBorder="1"/>
    <xf numFmtId="0" fontId="20" fillId="2" borderId="0" xfId="0" applyFont="1" applyFill="1" applyAlignment="1">
      <alignment horizontal="center" vertical="center" textRotation="90"/>
    </xf>
    <xf numFmtId="0" fontId="20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6" fillId="2" borderId="16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1" fillId="2" borderId="25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16" xfId="0" applyFont="1" applyFill="1" applyBorder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6" fillId="2" borderId="1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44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52" fillId="2" borderId="0" xfId="0" applyFont="1" applyFill="1" applyAlignment="1">
      <alignment horizontal="left" vertical="center"/>
    </xf>
    <xf numFmtId="0" fontId="13" fillId="2" borderId="28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0" fillId="2" borderId="0" xfId="0" applyFont="1" applyFill="1" applyAlignment="1">
      <alignment horizontal="center" vertical="center" textRotation="90"/>
    </xf>
    <xf numFmtId="0" fontId="62" fillId="2" borderId="0" xfId="0" applyFont="1" applyFill="1" applyAlignment="1">
      <alignment horizontal="left"/>
    </xf>
    <xf numFmtId="0" fontId="62" fillId="2" borderId="0" xfId="0" applyFont="1" applyFill="1" applyAlignment="1">
      <alignment horizontal="center"/>
    </xf>
    <xf numFmtId="0" fontId="62" fillId="2" borderId="0" xfId="0" applyFont="1" applyFill="1"/>
    <xf numFmtId="0" fontId="63" fillId="2" borderId="0" xfId="0" applyFont="1" applyFill="1"/>
    <xf numFmtId="0" fontId="14" fillId="2" borderId="0" xfId="4" applyNumberFormat="1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/>
    <xf numFmtId="0" fontId="14" fillId="2" borderId="12" xfId="4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64" fillId="2" borderId="0" xfId="3" applyFill="1" applyAlignment="1">
      <alignment horizontal="left" vertical="center"/>
    </xf>
    <xf numFmtId="0" fontId="64" fillId="2" borderId="0" xfId="3" applyFill="1"/>
    <xf numFmtId="44" fontId="13" fillId="2" borderId="43" xfId="4" applyFont="1" applyFill="1" applyBorder="1"/>
    <xf numFmtId="44" fontId="13" fillId="2" borderId="12" xfId="4" applyNumberFormat="1" applyFont="1" applyFill="1" applyBorder="1" applyAlignment="1">
      <alignment horizontal="center"/>
    </xf>
    <xf numFmtId="44" fontId="13" fillId="2" borderId="12" xfId="4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39" fillId="2" borderId="0" xfId="0" applyFont="1" applyFill="1" applyBorder="1" applyAlignment="1">
      <alignment horizontal="left" indent="2"/>
    </xf>
    <xf numFmtId="0" fontId="0" fillId="2" borderId="0" xfId="0" applyFill="1" applyAlignment="1">
      <alignment horizontal="center"/>
    </xf>
    <xf numFmtId="0" fontId="58" fillId="2" borderId="0" xfId="0" applyFont="1" applyFill="1"/>
    <xf numFmtId="0" fontId="67" fillId="2" borderId="0" xfId="0" applyFont="1" applyFill="1" applyAlignment="1">
      <alignment vertical="center" wrapText="1"/>
    </xf>
    <xf numFmtId="0" fontId="11" fillId="2" borderId="12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5" fillId="2" borderId="12" xfId="0" applyFont="1" applyFill="1" applyBorder="1" applyAlignment="1">
      <alignment horizontal="left"/>
    </xf>
    <xf numFmtId="0" fontId="55" fillId="2" borderId="7" xfId="0" applyFont="1" applyFill="1" applyBorder="1" applyAlignment="1">
      <alignment horizontal="left"/>
    </xf>
    <xf numFmtId="0" fontId="55" fillId="2" borderId="10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14" fillId="2" borderId="29" xfId="0" applyFont="1" applyFill="1" applyBorder="1" applyAlignment="1">
      <alignment horizontal="left"/>
    </xf>
    <xf numFmtId="0" fontId="14" fillId="2" borderId="30" xfId="0" applyFont="1" applyFill="1" applyBorder="1" applyAlignment="1">
      <alignment horizontal="left"/>
    </xf>
    <xf numFmtId="0" fontId="14" fillId="2" borderId="31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4" fillId="2" borderId="36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4" fillId="2" borderId="37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39" fillId="2" borderId="40" xfId="0" applyFont="1" applyFill="1" applyBorder="1" applyAlignment="1">
      <alignment horizontal="left"/>
    </xf>
    <xf numFmtId="0" fontId="39" fillId="2" borderId="0" xfId="0" applyFont="1" applyFill="1" applyAlignment="1">
      <alignment horizontal="left"/>
    </xf>
    <xf numFmtId="0" fontId="31" fillId="2" borderId="23" xfId="0" applyFont="1" applyFill="1" applyBorder="1" applyAlignment="1">
      <alignment horizontal="left" indent="1"/>
    </xf>
    <xf numFmtId="0" fontId="31" fillId="2" borderId="0" xfId="0" applyFont="1" applyFill="1" applyAlignment="1">
      <alignment horizontal="left" indent="1"/>
    </xf>
    <xf numFmtId="0" fontId="27" fillId="2" borderId="25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5" fillId="2" borderId="18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0" fontId="31" fillId="2" borderId="11" xfId="0" applyFont="1" applyFill="1" applyBorder="1" applyAlignment="1">
      <alignment horizontal="left"/>
    </xf>
    <xf numFmtId="0" fontId="27" fillId="2" borderId="0" xfId="0" applyFont="1" applyFill="1" applyAlignment="1">
      <alignment horizontal="center" textRotation="90"/>
    </xf>
    <xf numFmtId="0" fontId="11" fillId="2" borderId="19" xfId="0" applyFont="1" applyFill="1" applyBorder="1" applyAlignment="1">
      <alignment horizontal="left"/>
    </xf>
    <xf numFmtId="0" fontId="11" fillId="2" borderId="36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57" fillId="2" borderId="45" xfId="0" applyFont="1" applyFill="1" applyBorder="1" applyAlignment="1">
      <alignment horizontal="center"/>
    </xf>
    <xf numFmtId="0" fontId="57" fillId="2" borderId="0" xfId="0" applyFont="1" applyFill="1" applyBorder="1" applyAlignment="1">
      <alignment horizontal="center"/>
    </xf>
    <xf numFmtId="0" fontId="57" fillId="2" borderId="46" xfId="0" applyFont="1" applyFill="1" applyBorder="1" applyAlignment="1">
      <alignment horizontal="center"/>
    </xf>
    <xf numFmtId="0" fontId="31" fillId="2" borderId="45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1" fillId="2" borderId="45" xfId="0" applyFont="1" applyFill="1" applyBorder="1" applyAlignment="1">
      <alignment horizontal="left" indent="1"/>
    </xf>
    <xf numFmtId="0" fontId="31" fillId="2" borderId="0" xfId="0" applyFont="1" applyFill="1" applyBorder="1" applyAlignment="1">
      <alignment horizontal="left" indent="1"/>
    </xf>
    <xf numFmtId="0" fontId="31" fillId="2" borderId="46" xfId="0" applyFont="1" applyFill="1" applyBorder="1" applyAlignment="1">
      <alignment horizontal="left" indent="1"/>
    </xf>
    <xf numFmtId="0" fontId="31" fillId="2" borderId="16" xfId="0" applyFont="1" applyFill="1" applyBorder="1" applyAlignment="1">
      <alignment horizontal="center"/>
    </xf>
    <xf numFmtId="164" fontId="25" fillId="2" borderId="14" xfId="1" applyNumberFormat="1" applyFont="1" applyFill="1" applyBorder="1" applyAlignment="1">
      <alignment horizontal="center" vertical="center"/>
    </xf>
    <xf numFmtId="164" fontId="25" fillId="2" borderId="16" xfId="1" applyNumberFormat="1" applyFont="1" applyFill="1" applyBorder="1" applyAlignment="1">
      <alignment horizontal="center" vertical="center"/>
    </xf>
    <xf numFmtId="164" fontId="25" fillId="2" borderId="15" xfId="1" applyNumberFormat="1" applyFont="1" applyFill="1" applyBorder="1" applyAlignment="1">
      <alignment horizontal="center" vertical="center"/>
    </xf>
    <xf numFmtId="164" fontId="25" fillId="2" borderId="28" xfId="1" applyNumberFormat="1" applyFont="1" applyFill="1" applyBorder="1" applyAlignment="1">
      <alignment horizontal="center" vertical="center"/>
    </xf>
    <xf numFmtId="164" fontId="25" fillId="2" borderId="11" xfId="1" applyNumberFormat="1" applyFont="1" applyFill="1" applyBorder="1" applyAlignment="1">
      <alignment horizontal="center" vertical="center"/>
    </xf>
    <xf numFmtId="164" fontId="25" fillId="2" borderId="13" xfId="1" applyNumberFormat="1" applyFont="1" applyFill="1" applyBorder="1" applyAlignment="1">
      <alignment horizontal="center" vertical="center"/>
    </xf>
    <xf numFmtId="44" fontId="34" fillId="2" borderId="14" xfId="0" applyNumberFormat="1" applyFont="1" applyFill="1" applyBorder="1" applyAlignment="1">
      <alignment horizontal="center" vertical="center"/>
    </xf>
    <xf numFmtId="44" fontId="34" fillId="2" borderId="16" xfId="0" applyNumberFormat="1" applyFont="1" applyFill="1" applyBorder="1" applyAlignment="1">
      <alignment horizontal="center" vertical="center"/>
    </xf>
    <xf numFmtId="44" fontId="34" fillId="2" borderId="15" xfId="0" applyNumberFormat="1" applyFont="1" applyFill="1" applyBorder="1" applyAlignment="1">
      <alignment horizontal="center" vertical="center"/>
    </xf>
    <xf numFmtId="44" fontId="34" fillId="2" borderId="28" xfId="0" applyNumberFormat="1" applyFont="1" applyFill="1" applyBorder="1" applyAlignment="1">
      <alignment horizontal="center" vertical="center"/>
    </xf>
    <xf numFmtId="44" fontId="34" fillId="2" borderId="11" xfId="0" applyNumberFormat="1" applyFont="1" applyFill="1" applyBorder="1" applyAlignment="1">
      <alignment horizontal="center" vertical="center"/>
    </xf>
    <xf numFmtId="44" fontId="34" fillId="2" borderId="13" xfId="0" applyNumberFormat="1" applyFont="1" applyFill="1" applyBorder="1" applyAlignment="1">
      <alignment horizontal="center" vertical="center"/>
    </xf>
    <xf numFmtId="44" fontId="34" fillId="2" borderId="0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164" fontId="25" fillId="2" borderId="3" xfId="0" applyNumberFormat="1" applyFont="1" applyFill="1" applyBorder="1" applyAlignment="1">
      <alignment horizontal="center" vertical="center"/>
    </xf>
    <xf numFmtId="164" fontId="25" fillId="2" borderId="4" xfId="0" applyNumberFormat="1" applyFont="1" applyFill="1" applyBorder="1" applyAlignment="1">
      <alignment horizontal="center" vertical="center"/>
    </xf>
    <xf numFmtId="164" fontId="25" fillId="2" borderId="5" xfId="0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left" indent="2"/>
    </xf>
    <xf numFmtId="0" fontId="39" fillId="2" borderId="0" xfId="0" applyFont="1" applyFill="1" applyBorder="1" applyAlignment="1">
      <alignment horizontal="left" indent="2"/>
    </xf>
    <xf numFmtId="0" fontId="39" fillId="2" borderId="46" xfId="0" applyFont="1" applyFill="1" applyBorder="1" applyAlignment="1">
      <alignment horizontal="left" indent="2"/>
    </xf>
    <xf numFmtId="0" fontId="27" fillId="2" borderId="11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4" fillId="2" borderId="45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46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left"/>
    </xf>
    <xf numFmtId="0" fontId="27" fillId="2" borderId="25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center" textRotation="90"/>
    </xf>
    <xf numFmtId="0" fontId="15" fillId="2" borderId="18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 vertical="center" textRotation="90"/>
    </xf>
    <xf numFmtId="0" fontId="54" fillId="2" borderId="1" xfId="0" applyFont="1" applyFill="1" applyBorder="1"/>
    <xf numFmtId="0" fontId="54" fillId="2" borderId="2" xfId="0" applyFont="1" applyFill="1" applyBorder="1"/>
    <xf numFmtId="0" fontId="54" fillId="2" borderId="3" xfId="0" applyFont="1" applyFill="1" applyBorder="1"/>
    <xf numFmtId="0" fontId="54" fillId="2" borderId="4" xfId="0" applyFont="1" applyFill="1" applyBorder="1"/>
    <xf numFmtId="0" fontId="54" fillId="2" borderId="5" xfId="0" applyFont="1" applyFill="1" applyBorder="1"/>
    <xf numFmtId="0" fontId="54" fillId="2" borderId="6" xfId="0" applyFont="1" applyFill="1" applyBorder="1"/>
    <xf numFmtId="0" fontId="15" fillId="2" borderId="12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26" fillId="2" borderId="0" xfId="0" applyFont="1" applyFill="1" applyAlignment="1">
      <alignment horizontal="left" indent="1"/>
    </xf>
    <xf numFmtId="0" fontId="40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56" fillId="2" borderId="0" xfId="0" applyFont="1" applyFill="1" applyAlignment="1">
      <alignment horizontal="right" textRotation="90"/>
    </xf>
    <xf numFmtId="0" fontId="33" fillId="2" borderId="0" xfId="0" applyFont="1" applyFill="1" applyAlignment="1">
      <alignment horizontal="center" textRotation="90"/>
    </xf>
    <xf numFmtId="0" fontId="54" fillId="2" borderId="0" xfId="0" applyFont="1" applyFill="1" applyAlignment="1">
      <alignment horizontal="right" textRotation="90"/>
    </xf>
    <xf numFmtId="0" fontId="26" fillId="2" borderId="0" xfId="0" applyFont="1" applyFill="1" applyBorder="1"/>
    <xf numFmtId="0" fontId="26" fillId="2" borderId="46" xfId="0" applyFont="1" applyFill="1" applyBorder="1"/>
    <xf numFmtId="0" fontId="0" fillId="2" borderId="0" xfId="0" applyFill="1" applyAlignment="1">
      <alignment horizontal="center"/>
    </xf>
    <xf numFmtId="0" fontId="26" fillId="2" borderId="45" xfId="0" applyFont="1" applyFill="1" applyBorder="1" applyAlignment="1">
      <alignment horizontal="left" indent="1"/>
    </xf>
    <xf numFmtId="0" fontId="26" fillId="2" borderId="0" xfId="0" applyFont="1" applyFill="1" applyBorder="1" applyAlignment="1">
      <alignment horizontal="left" indent="1"/>
    </xf>
    <xf numFmtId="0" fontId="26" fillId="2" borderId="46" xfId="0" applyFont="1" applyFill="1" applyBorder="1" applyAlignment="1">
      <alignment horizontal="left" indent="1"/>
    </xf>
    <xf numFmtId="0" fontId="31" fillId="2" borderId="45" xfId="0" applyFont="1" applyFill="1" applyBorder="1" applyAlignment="1">
      <alignment horizontal="right" indent="1"/>
    </xf>
    <xf numFmtId="0" fontId="31" fillId="2" borderId="22" xfId="0" applyFont="1" applyFill="1" applyBorder="1" applyAlignment="1">
      <alignment horizontal="right" indent="1"/>
    </xf>
    <xf numFmtId="0" fontId="27" fillId="2" borderId="36" xfId="0" applyFont="1" applyFill="1" applyBorder="1" applyAlignment="1">
      <alignment horizontal="left"/>
    </xf>
    <xf numFmtId="0" fontId="38" fillId="2" borderId="45" xfId="0" applyFont="1" applyFill="1" applyBorder="1" applyAlignment="1">
      <alignment horizontal="left" indent="1"/>
    </xf>
    <xf numFmtId="0" fontId="38" fillId="2" borderId="0" xfId="0" applyFont="1" applyFill="1" applyBorder="1" applyAlignment="1">
      <alignment horizontal="left" indent="1"/>
    </xf>
    <xf numFmtId="0" fontId="13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54" fillId="2" borderId="1" xfId="0" applyFont="1" applyFill="1" applyBorder="1" applyAlignment="1">
      <alignment vertical="center"/>
    </xf>
    <xf numFmtId="0" fontId="54" fillId="2" borderId="2" xfId="0" applyFont="1" applyFill="1" applyBorder="1" applyAlignment="1">
      <alignment vertical="center"/>
    </xf>
    <xf numFmtId="0" fontId="54" fillId="2" borderId="3" xfId="0" applyFont="1" applyFill="1" applyBorder="1" applyAlignment="1">
      <alignment vertical="center"/>
    </xf>
    <xf numFmtId="0" fontId="54" fillId="2" borderId="4" xfId="0" applyFont="1" applyFill="1" applyBorder="1" applyAlignment="1">
      <alignment vertical="center"/>
    </xf>
    <xf numFmtId="0" fontId="54" fillId="2" borderId="5" xfId="0" applyFont="1" applyFill="1" applyBorder="1" applyAlignment="1">
      <alignment vertical="center"/>
    </xf>
    <xf numFmtId="0" fontId="54" fillId="2" borderId="6" xfId="0" applyFont="1" applyFill="1" applyBorder="1" applyAlignment="1">
      <alignment vertical="center"/>
    </xf>
    <xf numFmtId="0" fontId="11" fillId="2" borderId="34" xfId="0" applyFont="1" applyFill="1" applyBorder="1" applyAlignment="1">
      <alignment horizontal="left"/>
    </xf>
    <xf numFmtId="0" fontId="11" fillId="2" borderId="39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0" fontId="14" fillId="2" borderId="34" xfId="0" applyFont="1" applyFill="1" applyBorder="1" applyAlignment="1">
      <alignment horizontal="left"/>
    </xf>
    <xf numFmtId="0" fontId="14" fillId="2" borderId="39" xfId="0" applyFont="1" applyFill="1" applyBorder="1" applyAlignment="1">
      <alignment horizontal="left"/>
    </xf>
    <xf numFmtId="0" fontId="14" fillId="2" borderId="35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24" fillId="2" borderId="13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Normal 7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laisio@Luxe-O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X323"/>
  <sheetViews>
    <sheetView showGridLines="0" tabSelected="1" showWhiteSpace="0" view="pageLayout" topLeftCell="A147" workbookViewId="0">
      <selection activeCell="X115" sqref="X115"/>
    </sheetView>
  </sheetViews>
  <sheetFormatPr defaultColWidth="9.1796875" defaultRowHeight="12" customHeight="1" x14ac:dyDescent="0.35"/>
  <cols>
    <col min="1" max="1" width="3.81640625" style="5" customWidth="1"/>
    <col min="2" max="2" width="0.1796875" style="2" customWidth="1"/>
    <col min="3" max="3" width="1.81640625" style="255" customWidth="1"/>
    <col min="4" max="4" width="3.81640625" style="5" customWidth="1"/>
    <col min="5" max="5" width="12.54296875" style="2" customWidth="1"/>
    <col min="6" max="6" width="9.36328125" style="31" customWidth="1"/>
    <col min="7" max="7" width="7.26953125" style="2" customWidth="1"/>
    <col min="8" max="8" width="3" style="6" customWidth="1"/>
    <col min="9" max="9" width="11.81640625" style="2" customWidth="1"/>
    <col min="10" max="11" width="2.1796875" style="2" customWidth="1"/>
    <col min="12" max="12" width="8.453125" style="2" customWidth="1"/>
    <col min="13" max="13" width="3" style="2" customWidth="1"/>
    <col min="14" max="15" width="2.81640625" style="2" customWidth="1"/>
    <col min="16" max="16" width="2.1796875" style="2" customWidth="1"/>
    <col min="17" max="17" width="2.81640625" style="2" customWidth="1"/>
    <col min="18" max="18" width="5.1796875" style="2" customWidth="1"/>
    <col min="19" max="19" width="2.1796875" style="2" customWidth="1"/>
    <col min="20" max="20" width="2.54296875" style="2" customWidth="1"/>
    <col min="21" max="21" width="1" style="2" customWidth="1"/>
    <col min="22" max="22" width="7.7265625" style="2" customWidth="1"/>
    <col min="23" max="23" width="0.1796875" style="2" customWidth="1"/>
    <col min="24" max="24" width="1.81640625" style="2" customWidth="1"/>
    <col min="25" max="16384" width="9.1796875" style="2"/>
  </cols>
  <sheetData>
    <row r="1" spans="1:24" ht="15" customHeight="1" x14ac:dyDescent="0.35">
      <c r="A1" s="402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4"/>
    </row>
    <row r="2" spans="1:24" ht="14" customHeight="1" thickBot="1" x14ac:dyDescent="0.4">
      <c r="A2" s="405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7"/>
    </row>
    <row r="3" spans="1:24" ht="12" customHeight="1" x14ac:dyDescent="0.35">
      <c r="A3" s="3" t="s">
        <v>1</v>
      </c>
      <c r="B3" s="4"/>
    </row>
    <row r="4" spans="1:24" ht="12" customHeight="1" x14ac:dyDescent="0.35">
      <c r="A4" s="7"/>
      <c r="B4" s="4"/>
    </row>
    <row r="5" spans="1:24" ht="12" customHeight="1" x14ac:dyDescent="0.35">
      <c r="A5" s="453" t="s">
        <v>134</v>
      </c>
      <c r="B5" s="453"/>
      <c r="C5" s="453"/>
      <c r="D5" s="453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8"/>
      <c r="U5" s="9" t="s">
        <v>133</v>
      </c>
      <c r="V5" s="451"/>
      <c r="W5" s="451"/>
    </row>
    <row r="6" spans="1:24" ht="12" customHeight="1" x14ac:dyDescent="0.35">
      <c r="A6" s="149"/>
      <c r="B6" s="10"/>
      <c r="C6" s="256"/>
      <c r="D6" s="11"/>
      <c r="E6" s="12"/>
      <c r="F6" s="12"/>
      <c r="G6" s="134" t="s">
        <v>136</v>
      </c>
      <c r="H6" s="13"/>
      <c r="I6" s="12"/>
      <c r="J6" s="12"/>
      <c r="K6" s="12"/>
      <c r="L6" s="12"/>
      <c r="M6" s="12"/>
      <c r="N6" s="12"/>
      <c r="O6" s="12"/>
      <c r="P6" s="12"/>
      <c r="Q6" s="12"/>
      <c r="R6" s="8"/>
      <c r="U6" s="14"/>
      <c r="V6" s="397" t="s">
        <v>138</v>
      </c>
      <c r="W6" s="323"/>
      <c r="X6" s="396" t="s">
        <v>252</v>
      </c>
    </row>
    <row r="7" spans="1:24" s="8" customFormat="1" ht="12" customHeight="1" x14ac:dyDescent="0.35">
      <c r="A7" s="418" t="s">
        <v>2</v>
      </c>
      <c r="B7" s="419"/>
      <c r="C7" s="452" t="s">
        <v>3</v>
      </c>
      <c r="D7" s="409"/>
      <c r="E7" s="410"/>
      <c r="F7" s="15" t="s">
        <v>4</v>
      </c>
      <c r="G7" s="135" t="s">
        <v>137</v>
      </c>
      <c r="H7" s="339" t="s">
        <v>5</v>
      </c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454"/>
      <c r="V7" s="398" t="s">
        <v>147</v>
      </c>
      <c r="W7" s="399"/>
      <c r="X7" s="396"/>
    </row>
    <row r="8" spans="1:24" ht="12" customHeight="1" x14ac:dyDescent="0.35">
      <c r="A8" s="448">
        <v>1</v>
      </c>
      <c r="B8" s="449"/>
      <c r="C8" s="316" t="s">
        <v>6</v>
      </c>
      <c r="D8" s="317"/>
      <c r="E8" s="318"/>
      <c r="F8" s="244">
        <v>53</v>
      </c>
      <c r="G8" s="298"/>
      <c r="H8" s="330" t="s">
        <v>281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2"/>
      <c r="V8" s="304">
        <f>G8*F8</f>
        <v>0</v>
      </c>
      <c r="W8" s="244">
        <v>47</v>
      </c>
      <c r="X8" s="396"/>
    </row>
    <row r="9" spans="1:24" ht="12" customHeight="1" x14ac:dyDescent="0.35">
      <c r="A9" s="434">
        <v>2</v>
      </c>
      <c r="B9" s="435"/>
      <c r="C9" s="316" t="s">
        <v>11</v>
      </c>
      <c r="D9" s="317"/>
      <c r="E9" s="318"/>
      <c r="F9" s="244">
        <v>225</v>
      </c>
      <c r="G9" s="298"/>
      <c r="H9" s="330" t="s">
        <v>282</v>
      </c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2"/>
      <c r="V9" s="304">
        <f t="shared" ref="V9:V59" si="0">G9*F9</f>
        <v>0</v>
      </c>
      <c r="W9" s="243">
        <v>213</v>
      </c>
      <c r="X9" s="396"/>
    </row>
    <row r="10" spans="1:24" ht="12" customHeight="1" x14ac:dyDescent="0.35">
      <c r="A10" s="434">
        <v>3</v>
      </c>
      <c r="B10" s="435"/>
      <c r="C10" s="316" t="s">
        <v>7</v>
      </c>
      <c r="D10" s="317"/>
      <c r="E10" s="318"/>
      <c r="F10" s="244">
        <v>22.5</v>
      </c>
      <c r="G10" s="298"/>
      <c r="H10" s="319" t="s">
        <v>285</v>
      </c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1"/>
      <c r="V10" s="304">
        <f t="shared" si="0"/>
        <v>0</v>
      </c>
      <c r="W10" s="243">
        <v>19.5</v>
      </c>
      <c r="X10" s="396"/>
    </row>
    <row r="11" spans="1:24" ht="12" customHeight="1" x14ac:dyDescent="0.35">
      <c r="A11" s="434">
        <v>4</v>
      </c>
      <c r="B11" s="435"/>
      <c r="C11" s="316" t="s">
        <v>8</v>
      </c>
      <c r="D11" s="317"/>
      <c r="E11" s="318"/>
      <c r="F11" s="244">
        <v>17.5</v>
      </c>
      <c r="G11" s="298"/>
      <c r="H11" s="319" t="s">
        <v>286</v>
      </c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1"/>
      <c r="V11" s="304">
        <f t="shared" si="0"/>
        <v>0</v>
      </c>
      <c r="W11" s="243">
        <v>14.5</v>
      </c>
      <c r="X11" s="396"/>
    </row>
    <row r="12" spans="1:24" ht="12" customHeight="1" x14ac:dyDescent="0.35">
      <c r="A12" s="434">
        <v>5</v>
      </c>
      <c r="B12" s="435"/>
      <c r="C12" s="316" t="s">
        <v>9</v>
      </c>
      <c r="D12" s="317"/>
      <c r="E12" s="318"/>
      <c r="F12" s="244">
        <v>40</v>
      </c>
      <c r="G12" s="298"/>
      <c r="H12" s="319" t="s">
        <v>284</v>
      </c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1"/>
      <c r="V12" s="304">
        <f t="shared" si="0"/>
        <v>0</v>
      </c>
      <c r="W12" s="243">
        <v>35</v>
      </c>
      <c r="X12" s="396"/>
    </row>
    <row r="13" spans="1:24" ht="12" customHeight="1" x14ac:dyDescent="0.35">
      <c r="A13" s="434">
        <v>6</v>
      </c>
      <c r="B13" s="435"/>
      <c r="C13" s="316" t="s">
        <v>10</v>
      </c>
      <c r="D13" s="317"/>
      <c r="E13" s="318"/>
      <c r="F13" s="244">
        <v>24.5</v>
      </c>
      <c r="G13" s="298"/>
      <c r="H13" s="319" t="s">
        <v>283</v>
      </c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1"/>
      <c r="V13" s="304">
        <f t="shared" si="0"/>
        <v>0</v>
      </c>
      <c r="W13" s="243">
        <v>22</v>
      </c>
      <c r="X13" s="396"/>
    </row>
    <row r="14" spans="1:24" ht="12" customHeight="1" x14ac:dyDescent="0.35">
      <c r="A14" s="434">
        <v>7</v>
      </c>
      <c r="B14" s="435"/>
      <c r="C14" s="316" t="s">
        <v>12</v>
      </c>
      <c r="D14" s="317"/>
      <c r="E14" s="318"/>
      <c r="F14" s="244">
        <v>55</v>
      </c>
      <c r="G14" s="298"/>
      <c r="H14" s="319" t="s">
        <v>287</v>
      </c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1"/>
      <c r="V14" s="304">
        <f t="shared" si="0"/>
        <v>0</v>
      </c>
      <c r="W14" s="243">
        <v>49.5</v>
      </c>
      <c r="X14" s="396"/>
    </row>
    <row r="15" spans="1:24" ht="12" customHeight="1" x14ac:dyDescent="0.35">
      <c r="A15" s="434">
        <v>8</v>
      </c>
      <c r="B15" s="435"/>
      <c r="C15" s="316" t="s">
        <v>13</v>
      </c>
      <c r="D15" s="317"/>
      <c r="E15" s="318"/>
      <c r="F15" s="244">
        <v>44</v>
      </c>
      <c r="G15" s="298"/>
      <c r="H15" s="319" t="s">
        <v>288</v>
      </c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1"/>
      <c r="V15" s="304">
        <f t="shared" si="0"/>
        <v>0</v>
      </c>
      <c r="W15" s="243">
        <v>39</v>
      </c>
      <c r="X15" s="396"/>
    </row>
    <row r="16" spans="1:24" ht="12" customHeight="1" x14ac:dyDescent="0.35">
      <c r="A16" s="434">
        <v>9</v>
      </c>
      <c r="B16" s="435"/>
      <c r="C16" s="316" t="s">
        <v>14</v>
      </c>
      <c r="D16" s="317"/>
      <c r="E16" s="318"/>
      <c r="F16" s="244">
        <v>23.5</v>
      </c>
      <c r="G16" s="298"/>
      <c r="H16" s="319" t="s">
        <v>289</v>
      </c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1"/>
      <c r="V16" s="304">
        <f t="shared" si="0"/>
        <v>0</v>
      </c>
      <c r="W16" s="243">
        <v>20.5</v>
      </c>
      <c r="X16" s="396"/>
    </row>
    <row r="17" spans="1:24" ht="12" customHeight="1" x14ac:dyDescent="0.35">
      <c r="A17" s="434">
        <v>10</v>
      </c>
      <c r="B17" s="435"/>
      <c r="C17" s="316" t="s">
        <v>15</v>
      </c>
      <c r="D17" s="317"/>
      <c r="E17" s="318"/>
      <c r="F17" s="244">
        <v>20.5</v>
      </c>
      <c r="G17" s="298"/>
      <c r="H17" s="319" t="s">
        <v>290</v>
      </c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1"/>
      <c r="V17" s="304">
        <f t="shared" si="0"/>
        <v>0</v>
      </c>
      <c r="W17" s="243">
        <v>18</v>
      </c>
      <c r="X17" s="396"/>
    </row>
    <row r="18" spans="1:24" ht="12" customHeight="1" x14ac:dyDescent="0.35">
      <c r="A18" s="434">
        <v>11</v>
      </c>
      <c r="B18" s="435"/>
      <c r="C18" s="316" t="s">
        <v>280</v>
      </c>
      <c r="D18" s="317"/>
      <c r="E18" s="318"/>
      <c r="F18" s="244">
        <v>75</v>
      </c>
      <c r="G18" s="298"/>
      <c r="H18" s="319" t="s">
        <v>291</v>
      </c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1"/>
      <c r="V18" s="304">
        <f t="shared" si="0"/>
        <v>0</v>
      </c>
      <c r="W18" s="243">
        <v>73</v>
      </c>
      <c r="X18" s="396"/>
    </row>
    <row r="19" spans="1:24" ht="12" customHeight="1" x14ac:dyDescent="0.35">
      <c r="A19" s="434">
        <v>12</v>
      </c>
      <c r="B19" s="435"/>
      <c r="C19" s="316" t="s">
        <v>270</v>
      </c>
      <c r="D19" s="317"/>
      <c r="E19" s="318"/>
      <c r="F19" s="244">
        <v>48</v>
      </c>
      <c r="G19" s="298"/>
      <c r="H19" s="319" t="s">
        <v>292</v>
      </c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1"/>
      <c r="V19" s="304">
        <f t="shared" si="0"/>
        <v>0</v>
      </c>
      <c r="W19" s="243">
        <v>44</v>
      </c>
      <c r="X19" s="396"/>
    </row>
    <row r="20" spans="1:24" ht="12" customHeight="1" x14ac:dyDescent="0.35">
      <c r="A20" s="434">
        <v>13</v>
      </c>
      <c r="B20" s="435"/>
      <c r="C20" s="316" t="s">
        <v>16</v>
      </c>
      <c r="D20" s="317"/>
      <c r="E20" s="318"/>
      <c r="F20" s="244">
        <v>43</v>
      </c>
      <c r="G20" s="298"/>
      <c r="H20" s="319" t="s">
        <v>293</v>
      </c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1"/>
      <c r="V20" s="304">
        <f t="shared" si="0"/>
        <v>0</v>
      </c>
      <c r="W20" s="243">
        <v>39</v>
      </c>
      <c r="X20" s="396"/>
    </row>
    <row r="21" spans="1:24" ht="12" customHeight="1" x14ac:dyDescent="0.35">
      <c r="A21" s="247">
        <v>14</v>
      </c>
      <c r="B21" s="248"/>
      <c r="C21" s="257" t="s">
        <v>238</v>
      </c>
      <c r="D21" s="307"/>
      <c r="E21" s="308"/>
      <c r="F21" s="244">
        <v>36</v>
      </c>
      <c r="G21" s="298"/>
      <c r="H21" s="240" t="s">
        <v>294</v>
      </c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2"/>
      <c r="V21" s="304">
        <f t="shared" si="0"/>
        <v>0</v>
      </c>
      <c r="W21" s="243">
        <v>32</v>
      </c>
      <c r="X21" s="396"/>
    </row>
    <row r="22" spans="1:24" ht="12" customHeight="1" x14ac:dyDescent="0.35">
      <c r="A22" s="247">
        <v>15</v>
      </c>
      <c r="B22" s="248"/>
      <c r="C22" s="316" t="s">
        <v>17</v>
      </c>
      <c r="D22" s="317"/>
      <c r="E22" s="318"/>
      <c r="F22" s="244">
        <v>22.5</v>
      </c>
      <c r="G22" s="298"/>
      <c r="H22" s="319" t="s">
        <v>18</v>
      </c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1"/>
      <c r="V22" s="304">
        <f t="shared" si="0"/>
        <v>0</v>
      </c>
      <c r="W22" s="243">
        <v>20</v>
      </c>
      <c r="X22" s="396"/>
    </row>
    <row r="23" spans="1:24" ht="12" customHeight="1" x14ac:dyDescent="0.35">
      <c r="A23" s="247">
        <v>16</v>
      </c>
      <c r="B23" s="248"/>
      <c r="C23" s="316" t="s">
        <v>19</v>
      </c>
      <c r="D23" s="317"/>
      <c r="E23" s="318"/>
      <c r="F23" s="244">
        <v>18.5</v>
      </c>
      <c r="G23" s="298"/>
      <c r="H23" s="319" t="s">
        <v>295</v>
      </c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1"/>
      <c r="V23" s="304">
        <f t="shared" si="0"/>
        <v>0</v>
      </c>
      <c r="W23" s="243">
        <v>15.5</v>
      </c>
      <c r="X23" s="396"/>
    </row>
    <row r="24" spans="1:24" ht="12" customHeight="1" x14ac:dyDescent="0.35">
      <c r="A24" s="247">
        <v>17</v>
      </c>
      <c r="B24" s="248"/>
      <c r="C24" s="316" t="s">
        <v>109</v>
      </c>
      <c r="D24" s="317"/>
      <c r="E24" s="318"/>
      <c r="F24" s="244">
        <v>25.5</v>
      </c>
      <c r="G24" s="298"/>
      <c r="H24" s="319" t="s">
        <v>110</v>
      </c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1"/>
      <c r="V24" s="304">
        <f t="shared" si="0"/>
        <v>0</v>
      </c>
      <c r="W24" s="243">
        <v>23</v>
      </c>
      <c r="X24" s="396"/>
    </row>
    <row r="25" spans="1:24" ht="12" customHeight="1" x14ac:dyDescent="0.35">
      <c r="A25" s="247">
        <v>18</v>
      </c>
      <c r="B25" s="300"/>
      <c r="C25" s="316" t="s">
        <v>260</v>
      </c>
      <c r="D25" s="317"/>
      <c r="E25" s="318"/>
      <c r="F25" s="243">
        <v>22</v>
      </c>
      <c r="G25" s="298"/>
      <c r="H25" s="319" t="s">
        <v>261</v>
      </c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1"/>
      <c r="V25" s="304">
        <f t="shared" si="0"/>
        <v>0</v>
      </c>
      <c r="W25" s="243"/>
      <c r="X25" s="396"/>
    </row>
    <row r="26" spans="1:24" ht="12" customHeight="1" x14ac:dyDescent="0.35">
      <c r="A26" s="247">
        <v>19</v>
      </c>
      <c r="B26" s="248"/>
      <c r="C26" s="316" t="s">
        <v>20</v>
      </c>
      <c r="D26" s="317"/>
      <c r="E26" s="318"/>
      <c r="F26" s="244">
        <v>39</v>
      </c>
      <c r="G26" s="298"/>
      <c r="H26" s="319" t="s">
        <v>296</v>
      </c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1"/>
      <c r="V26" s="304">
        <f t="shared" si="0"/>
        <v>0</v>
      </c>
      <c r="W26" s="243">
        <v>34.5</v>
      </c>
      <c r="X26" s="396"/>
    </row>
    <row r="27" spans="1:24" ht="12" customHeight="1" x14ac:dyDescent="0.35">
      <c r="A27" s="247">
        <v>20</v>
      </c>
      <c r="B27" s="248"/>
      <c r="C27" s="316" t="s">
        <v>21</v>
      </c>
      <c r="D27" s="317"/>
      <c r="E27" s="318"/>
      <c r="F27" s="244">
        <v>30</v>
      </c>
      <c r="G27" s="298"/>
      <c r="H27" s="319" t="s">
        <v>297</v>
      </c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1"/>
      <c r="V27" s="304">
        <f t="shared" si="0"/>
        <v>0</v>
      </c>
      <c r="W27" s="243">
        <v>26</v>
      </c>
      <c r="X27" s="396"/>
    </row>
    <row r="28" spans="1:24" ht="12" customHeight="1" x14ac:dyDescent="0.35">
      <c r="A28" s="247">
        <v>21</v>
      </c>
      <c r="B28" s="248"/>
      <c r="C28" s="316" t="s">
        <v>107</v>
      </c>
      <c r="D28" s="317"/>
      <c r="E28" s="318"/>
      <c r="F28" s="244">
        <v>43</v>
      </c>
      <c r="G28" s="298"/>
      <c r="H28" s="330" t="s">
        <v>299</v>
      </c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2"/>
      <c r="V28" s="304">
        <f t="shared" si="0"/>
        <v>0</v>
      </c>
      <c r="W28" s="243">
        <v>37.5</v>
      </c>
      <c r="X28" s="396"/>
    </row>
    <row r="29" spans="1:24" ht="12" customHeight="1" x14ac:dyDescent="0.35">
      <c r="A29" s="247">
        <v>22</v>
      </c>
      <c r="B29" s="248"/>
      <c r="C29" s="316" t="s">
        <v>108</v>
      </c>
      <c r="D29" s="317"/>
      <c r="E29" s="318"/>
      <c r="F29" s="244">
        <v>64</v>
      </c>
      <c r="G29" s="298"/>
      <c r="H29" s="330" t="s">
        <v>298</v>
      </c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2"/>
      <c r="V29" s="304">
        <f t="shared" si="0"/>
        <v>0</v>
      </c>
      <c r="W29" s="243">
        <v>56</v>
      </c>
      <c r="X29" s="396"/>
    </row>
    <row r="30" spans="1:24" ht="12" customHeight="1" x14ac:dyDescent="0.35">
      <c r="A30" s="247">
        <v>23</v>
      </c>
      <c r="B30" s="248"/>
      <c r="C30" s="258" t="s">
        <v>199</v>
      </c>
      <c r="D30" s="144"/>
      <c r="E30" s="145"/>
      <c r="F30" s="244">
        <v>52</v>
      </c>
      <c r="G30" s="298"/>
      <c r="H30" s="148" t="s">
        <v>300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7"/>
      <c r="V30" s="304">
        <f t="shared" si="0"/>
        <v>0</v>
      </c>
      <c r="W30" s="243">
        <v>47</v>
      </c>
      <c r="X30" s="142"/>
    </row>
    <row r="31" spans="1:24" ht="12" customHeight="1" x14ac:dyDescent="0.35">
      <c r="A31" s="287">
        <v>24</v>
      </c>
      <c r="B31" s="248"/>
      <c r="C31" s="257" t="s">
        <v>198</v>
      </c>
      <c r="D31" s="307"/>
      <c r="E31" s="308"/>
      <c r="F31" s="244">
        <v>41</v>
      </c>
      <c r="G31" s="298"/>
      <c r="H31" s="154" t="s">
        <v>205</v>
      </c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304">
        <f t="shared" si="0"/>
        <v>0</v>
      </c>
      <c r="W31" s="243">
        <v>36.5</v>
      </c>
      <c r="X31" s="142"/>
    </row>
    <row r="32" spans="1:24" ht="12" customHeight="1" x14ac:dyDescent="0.35">
      <c r="A32" s="247">
        <v>25</v>
      </c>
      <c r="B32" s="288"/>
      <c r="C32" s="408" t="s">
        <v>248</v>
      </c>
      <c r="D32" s="409"/>
      <c r="E32" s="410"/>
      <c r="F32" s="244">
        <v>65</v>
      </c>
      <c r="G32" s="298"/>
      <c r="H32" s="339" t="s">
        <v>247</v>
      </c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1"/>
      <c r="V32" s="304">
        <f t="shared" si="0"/>
        <v>0</v>
      </c>
      <c r="W32" s="243"/>
      <c r="X32" s="290"/>
    </row>
    <row r="33" spans="1:24" ht="12" customHeight="1" x14ac:dyDescent="0.35">
      <c r="A33" s="247">
        <v>26</v>
      </c>
      <c r="B33" s="248"/>
      <c r="C33" s="316" t="s">
        <v>271</v>
      </c>
      <c r="D33" s="317"/>
      <c r="E33" s="318"/>
      <c r="F33" s="244">
        <v>99</v>
      </c>
      <c r="G33" s="298"/>
      <c r="H33" s="330" t="s">
        <v>255</v>
      </c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2"/>
      <c r="V33" s="304">
        <f t="shared" si="0"/>
        <v>0</v>
      </c>
      <c r="W33" s="243">
        <v>96</v>
      </c>
      <c r="X33" s="162"/>
    </row>
    <row r="34" spans="1:24" ht="12" customHeight="1" x14ac:dyDescent="0.35">
      <c r="A34" s="249">
        <v>27</v>
      </c>
      <c r="B34" s="248"/>
      <c r="C34" s="316" t="s">
        <v>240</v>
      </c>
      <c r="D34" s="317"/>
      <c r="E34" s="318"/>
      <c r="F34" s="244">
        <v>41</v>
      </c>
      <c r="G34" s="298"/>
      <c r="H34" s="330" t="s">
        <v>301</v>
      </c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2"/>
      <c r="V34" s="304">
        <f t="shared" si="0"/>
        <v>0</v>
      </c>
      <c r="W34" s="243">
        <v>37</v>
      </c>
      <c r="X34" s="142"/>
    </row>
    <row r="35" spans="1:24" ht="12" customHeight="1" x14ac:dyDescent="0.35">
      <c r="A35" s="249">
        <v>28</v>
      </c>
      <c r="B35" s="248"/>
      <c r="C35" s="316" t="s">
        <v>22</v>
      </c>
      <c r="D35" s="317"/>
      <c r="E35" s="318"/>
      <c r="F35" s="244">
        <v>57.5</v>
      </c>
      <c r="G35" s="298"/>
      <c r="H35" s="455" t="s">
        <v>302</v>
      </c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7"/>
      <c r="V35" s="304">
        <f t="shared" si="0"/>
        <v>0</v>
      </c>
      <c r="W35" s="243">
        <v>51</v>
      </c>
      <c r="X35" s="162"/>
    </row>
    <row r="36" spans="1:24" ht="12" customHeight="1" x14ac:dyDescent="0.35">
      <c r="A36" s="247">
        <v>29</v>
      </c>
      <c r="B36" s="18"/>
      <c r="C36" s="316" t="s">
        <v>23</v>
      </c>
      <c r="D36" s="317"/>
      <c r="E36" s="318"/>
      <c r="F36" s="244">
        <v>51.5</v>
      </c>
      <c r="G36" s="298"/>
      <c r="H36" s="330" t="s">
        <v>303</v>
      </c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2"/>
      <c r="V36" s="304">
        <f t="shared" si="0"/>
        <v>0</v>
      </c>
      <c r="W36" s="243">
        <v>46</v>
      </c>
      <c r="X36" s="142"/>
    </row>
    <row r="37" spans="1:24" ht="12" customHeight="1" x14ac:dyDescent="0.35">
      <c r="A37" s="249">
        <v>30</v>
      </c>
      <c r="B37" s="18"/>
      <c r="C37" s="257" t="s">
        <v>164</v>
      </c>
      <c r="D37" s="307"/>
      <c r="E37" s="308"/>
      <c r="F37" s="244">
        <v>39</v>
      </c>
      <c r="G37" s="298"/>
      <c r="H37" s="114" t="s">
        <v>304</v>
      </c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304">
        <f t="shared" si="0"/>
        <v>0</v>
      </c>
      <c r="W37" s="243">
        <v>34</v>
      </c>
      <c r="X37" s="142"/>
    </row>
    <row r="38" spans="1:24" ht="12" customHeight="1" x14ac:dyDescent="0.35">
      <c r="A38" s="247">
        <v>31</v>
      </c>
      <c r="B38" s="18"/>
      <c r="C38" s="316" t="s">
        <v>274</v>
      </c>
      <c r="D38" s="317"/>
      <c r="E38" s="318"/>
      <c r="F38" s="244">
        <v>41</v>
      </c>
      <c r="G38" s="298"/>
      <c r="H38" s="330" t="s">
        <v>307</v>
      </c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2"/>
      <c r="V38" s="304">
        <f t="shared" si="0"/>
        <v>0</v>
      </c>
      <c r="W38" s="243">
        <v>37</v>
      </c>
      <c r="X38" s="142"/>
    </row>
    <row r="39" spans="1:24" ht="12" customHeight="1" x14ac:dyDescent="0.35">
      <c r="A39" s="249">
        <v>32</v>
      </c>
      <c r="B39" s="18"/>
      <c r="C39" s="316" t="s">
        <v>275</v>
      </c>
      <c r="D39" s="317"/>
      <c r="E39" s="318"/>
      <c r="F39" s="244">
        <v>62</v>
      </c>
      <c r="G39" s="298"/>
      <c r="H39" s="330" t="s">
        <v>308</v>
      </c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2"/>
      <c r="V39" s="304">
        <f t="shared" si="0"/>
        <v>0</v>
      </c>
      <c r="W39" s="243">
        <v>56.5</v>
      </c>
      <c r="X39" s="142"/>
    </row>
    <row r="40" spans="1:24" ht="12" customHeight="1" x14ac:dyDescent="0.35">
      <c r="A40" s="247">
        <v>33</v>
      </c>
      <c r="B40" s="18"/>
      <c r="C40" s="316" t="s">
        <v>272</v>
      </c>
      <c r="D40" s="317"/>
      <c r="E40" s="318"/>
      <c r="F40" s="244">
        <v>59</v>
      </c>
      <c r="G40" s="298"/>
      <c r="H40" s="330" t="s">
        <v>305</v>
      </c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2"/>
      <c r="V40" s="304">
        <f t="shared" si="0"/>
        <v>0</v>
      </c>
      <c r="W40" s="243">
        <v>53.5</v>
      </c>
      <c r="X40" s="142"/>
    </row>
    <row r="41" spans="1:24" ht="12" customHeight="1" x14ac:dyDescent="0.35">
      <c r="A41" s="155">
        <v>34</v>
      </c>
      <c r="B41" s="18"/>
      <c r="C41" s="316" t="s">
        <v>273</v>
      </c>
      <c r="D41" s="317"/>
      <c r="E41" s="318"/>
      <c r="F41" s="244">
        <v>43</v>
      </c>
      <c r="G41" s="298"/>
      <c r="H41" s="330" t="s">
        <v>306</v>
      </c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2"/>
      <c r="V41" s="304">
        <f t="shared" si="0"/>
        <v>0</v>
      </c>
      <c r="W41" s="243">
        <v>39.5</v>
      </c>
      <c r="X41" s="142"/>
    </row>
    <row r="42" spans="1:24" ht="12" customHeight="1" x14ac:dyDescent="0.35">
      <c r="A42" s="249">
        <v>35</v>
      </c>
      <c r="B42" s="156"/>
      <c r="C42" s="316" t="s">
        <v>24</v>
      </c>
      <c r="D42" s="317"/>
      <c r="E42" s="318"/>
      <c r="F42" s="244">
        <v>85</v>
      </c>
      <c r="G42" s="298"/>
      <c r="H42" s="330" t="s">
        <v>202</v>
      </c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2"/>
      <c r="V42" s="304">
        <f t="shared" si="0"/>
        <v>0</v>
      </c>
      <c r="W42" s="243">
        <v>76</v>
      </c>
      <c r="X42" s="142"/>
    </row>
    <row r="43" spans="1:24" ht="12" customHeight="1" x14ac:dyDescent="0.35">
      <c r="A43" s="249">
        <v>36</v>
      </c>
      <c r="B43" s="18"/>
      <c r="C43" s="316" t="s">
        <v>25</v>
      </c>
      <c r="D43" s="317"/>
      <c r="E43" s="318"/>
      <c r="F43" s="244">
        <v>21.5</v>
      </c>
      <c r="G43" s="298"/>
      <c r="H43" s="330" t="s">
        <v>26</v>
      </c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2"/>
      <c r="V43" s="304">
        <f t="shared" si="0"/>
        <v>0</v>
      </c>
      <c r="W43" s="243">
        <v>18.5</v>
      </c>
      <c r="X43" s="142"/>
    </row>
    <row r="44" spans="1:24" ht="12" customHeight="1" x14ac:dyDescent="0.35">
      <c r="A44" s="249">
        <v>37</v>
      </c>
      <c r="B44" s="18"/>
      <c r="C44" s="316" t="s">
        <v>27</v>
      </c>
      <c r="D44" s="317"/>
      <c r="E44" s="318"/>
      <c r="F44" s="244">
        <v>13.5</v>
      </c>
      <c r="G44" s="298"/>
      <c r="H44" s="330" t="s">
        <v>28</v>
      </c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2"/>
      <c r="V44" s="304">
        <f t="shared" si="0"/>
        <v>0</v>
      </c>
      <c r="W44" s="243">
        <v>12</v>
      </c>
      <c r="X44" s="142"/>
    </row>
    <row r="45" spans="1:24" ht="12" customHeight="1" x14ac:dyDescent="0.35">
      <c r="A45" s="247">
        <v>38</v>
      </c>
      <c r="B45" s="18"/>
      <c r="C45" s="316" t="s">
        <v>221</v>
      </c>
      <c r="D45" s="317"/>
      <c r="E45" s="318"/>
      <c r="F45" s="244">
        <v>16.5</v>
      </c>
      <c r="G45" s="298"/>
      <c r="H45" s="330" t="s">
        <v>309</v>
      </c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2"/>
      <c r="V45" s="304">
        <f t="shared" si="0"/>
        <v>0</v>
      </c>
      <c r="W45" s="243">
        <v>14</v>
      </c>
      <c r="X45" s="162"/>
    </row>
    <row r="46" spans="1:24" ht="12" customHeight="1" x14ac:dyDescent="0.35">
      <c r="A46" s="249">
        <v>39</v>
      </c>
      <c r="B46" s="18"/>
      <c r="C46" s="316" t="s">
        <v>29</v>
      </c>
      <c r="D46" s="317"/>
      <c r="E46" s="318"/>
      <c r="F46" s="244">
        <v>18.5</v>
      </c>
      <c r="G46" s="298"/>
      <c r="H46" s="330" t="s">
        <v>30</v>
      </c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2"/>
      <c r="V46" s="304">
        <f t="shared" si="0"/>
        <v>0</v>
      </c>
      <c r="W46" s="243">
        <v>15.5</v>
      </c>
      <c r="X46" s="142"/>
    </row>
    <row r="47" spans="1:24" ht="12" customHeight="1" x14ac:dyDescent="0.35">
      <c r="A47" s="247">
        <v>40</v>
      </c>
      <c r="B47" s="18"/>
      <c r="C47" s="316" t="s">
        <v>31</v>
      </c>
      <c r="D47" s="317"/>
      <c r="E47" s="318"/>
      <c r="F47" s="244">
        <v>20.5</v>
      </c>
      <c r="G47" s="298"/>
      <c r="H47" s="330" t="s">
        <v>32</v>
      </c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2"/>
      <c r="V47" s="304">
        <f t="shared" si="0"/>
        <v>0</v>
      </c>
      <c r="W47" s="243">
        <v>17.5</v>
      </c>
      <c r="X47" s="142"/>
    </row>
    <row r="48" spans="1:24" ht="12" customHeight="1" x14ac:dyDescent="0.35">
      <c r="A48" s="247">
        <v>41</v>
      </c>
      <c r="B48" s="18"/>
      <c r="C48" s="316" t="s">
        <v>33</v>
      </c>
      <c r="D48" s="317"/>
      <c r="E48" s="318"/>
      <c r="F48" s="244">
        <v>23.5</v>
      </c>
      <c r="G48" s="298"/>
      <c r="H48" s="330" t="s">
        <v>34</v>
      </c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2"/>
      <c r="V48" s="304">
        <f t="shared" si="0"/>
        <v>0</v>
      </c>
      <c r="W48" s="243">
        <v>20.5</v>
      </c>
      <c r="X48" s="142"/>
    </row>
    <row r="49" spans="1:24" ht="12" customHeight="1" x14ac:dyDescent="0.35">
      <c r="A49" s="249">
        <v>42</v>
      </c>
      <c r="B49" s="18"/>
      <c r="C49" s="316" t="s">
        <v>35</v>
      </c>
      <c r="D49" s="317"/>
      <c r="E49" s="318"/>
      <c r="F49" s="244">
        <v>20.5</v>
      </c>
      <c r="G49" s="298"/>
      <c r="H49" s="330" t="s">
        <v>36</v>
      </c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2"/>
      <c r="V49" s="304">
        <f t="shared" si="0"/>
        <v>0</v>
      </c>
      <c r="W49" s="243">
        <v>17.5</v>
      </c>
      <c r="X49" s="142"/>
    </row>
    <row r="50" spans="1:24" ht="12" customHeight="1" x14ac:dyDescent="0.35">
      <c r="A50" s="249">
        <v>43</v>
      </c>
      <c r="B50" s="18"/>
      <c r="C50" s="316" t="s">
        <v>38</v>
      </c>
      <c r="D50" s="317"/>
      <c r="E50" s="318"/>
      <c r="F50" s="244">
        <v>16</v>
      </c>
      <c r="G50" s="298"/>
      <c r="H50" s="330" t="s">
        <v>180</v>
      </c>
      <c r="I50" s="331"/>
      <c r="J50" s="331"/>
      <c r="K50" s="331"/>
      <c r="L50" s="331"/>
      <c r="M50" s="331"/>
      <c r="N50" s="22"/>
      <c r="O50" s="17" t="s">
        <v>142</v>
      </c>
      <c r="P50" s="16"/>
      <c r="Q50" s="16"/>
      <c r="R50" s="16"/>
      <c r="S50" s="16"/>
      <c r="T50" s="16"/>
      <c r="U50" s="18"/>
      <c r="V50" s="304">
        <f t="shared" si="0"/>
        <v>0</v>
      </c>
      <c r="W50" s="243">
        <v>13.5</v>
      </c>
      <c r="X50" s="142"/>
    </row>
    <row r="51" spans="1:24" ht="12" customHeight="1" x14ac:dyDescent="0.35">
      <c r="A51" s="249">
        <v>44</v>
      </c>
      <c r="B51" s="18"/>
      <c r="C51" s="316" t="s">
        <v>37</v>
      </c>
      <c r="D51" s="317"/>
      <c r="E51" s="318"/>
      <c r="F51" s="244">
        <v>16</v>
      </c>
      <c r="G51" s="298"/>
      <c r="H51" s="330" t="s">
        <v>181</v>
      </c>
      <c r="I51" s="331"/>
      <c r="J51" s="331"/>
      <c r="K51" s="331"/>
      <c r="L51" s="331"/>
      <c r="M51" s="331"/>
      <c r="N51" s="22"/>
      <c r="O51" s="17" t="s">
        <v>142</v>
      </c>
      <c r="P51" s="16"/>
      <c r="Q51" s="16"/>
      <c r="R51" s="16"/>
      <c r="S51" s="16"/>
      <c r="T51" s="16"/>
      <c r="U51" s="18"/>
      <c r="V51" s="304">
        <f t="shared" si="0"/>
        <v>0</v>
      </c>
      <c r="W51" s="243">
        <v>13.5</v>
      </c>
      <c r="X51" s="142"/>
    </row>
    <row r="52" spans="1:24" ht="12" customHeight="1" x14ac:dyDescent="0.35">
      <c r="A52" s="249">
        <v>45</v>
      </c>
      <c r="B52" s="18"/>
      <c r="C52" s="316" t="s">
        <v>40</v>
      </c>
      <c r="D52" s="317"/>
      <c r="E52" s="318"/>
      <c r="F52" s="244">
        <v>16</v>
      </c>
      <c r="G52" s="298"/>
      <c r="H52" s="330" t="s">
        <v>182</v>
      </c>
      <c r="I52" s="331"/>
      <c r="J52" s="331"/>
      <c r="K52" s="331"/>
      <c r="L52" s="331"/>
      <c r="M52" s="331"/>
      <c r="N52" s="22"/>
      <c r="O52" s="17" t="s">
        <v>142</v>
      </c>
      <c r="P52" s="16"/>
      <c r="Q52" s="16"/>
      <c r="R52" s="16"/>
      <c r="S52" s="16"/>
      <c r="T52" s="16"/>
      <c r="U52" s="18"/>
      <c r="V52" s="304">
        <f t="shared" si="0"/>
        <v>0</v>
      </c>
      <c r="W52" s="243">
        <v>13.5</v>
      </c>
      <c r="X52" s="142"/>
    </row>
    <row r="53" spans="1:24" ht="12" customHeight="1" x14ac:dyDescent="0.35">
      <c r="A53" s="249">
        <v>46</v>
      </c>
      <c r="B53" s="18"/>
      <c r="C53" s="316" t="s">
        <v>39</v>
      </c>
      <c r="D53" s="317"/>
      <c r="E53" s="318"/>
      <c r="F53" s="244">
        <v>16</v>
      </c>
      <c r="G53" s="298"/>
      <c r="H53" s="330" t="s">
        <v>183</v>
      </c>
      <c r="I53" s="331"/>
      <c r="J53" s="331"/>
      <c r="K53" s="331"/>
      <c r="L53" s="331"/>
      <c r="M53" s="331"/>
      <c r="N53" s="22"/>
      <c r="O53" s="17" t="s">
        <v>142</v>
      </c>
      <c r="P53" s="16"/>
      <c r="Q53" s="16"/>
      <c r="R53" s="16"/>
      <c r="S53" s="16"/>
      <c r="T53" s="16"/>
      <c r="U53" s="18"/>
      <c r="V53" s="304">
        <f t="shared" si="0"/>
        <v>0</v>
      </c>
      <c r="W53" s="243">
        <v>13.5</v>
      </c>
      <c r="X53" s="142"/>
    </row>
    <row r="54" spans="1:24" ht="12" customHeight="1" x14ac:dyDescent="0.35">
      <c r="A54" s="249">
        <v>47</v>
      </c>
      <c r="B54" s="18"/>
      <c r="C54" s="316" t="s">
        <v>41</v>
      </c>
      <c r="D54" s="317"/>
      <c r="E54" s="318"/>
      <c r="F54" s="244">
        <v>16</v>
      </c>
      <c r="G54" s="298"/>
      <c r="H54" s="330" t="s">
        <v>184</v>
      </c>
      <c r="I54" s="331"/>
      <c r="J54" s="331"/>
      <c r="K54" s="331"/>
      <c r="L54" s="331"/>
      <c r="M54" s="331"/>
      <c r="N54" s="331"/>
      <c r="O54" s="17" t="s">
        <v>142</v>
      </c>
      <c r="P54" s="16"/>
      <c r="Q54" s="16"/>
      <c r="R54" s="16"/>
      <c r="S54" s="16"/>
      <c r="T54" s="16"/>
      <c r="U54" s="18"/>
      <c r="V54" s="304">
        <f t="shared" si="0"/>
        <v>0</v>
      </c>
      <c r="W54" s="243">
        <v>13.5</v>
      </c>
      <c r="X54" s="142"/>
    </row>
    <row r="55" spans="1:24" ht="12" customHeight="1" x14ac:dyDescent="0.35">
      <c r="A55" s="286">
        <v>48</v>
      </c>
      <c r="B55" s="18"/>
      <c r="C55" s="257" t="s">
        <v>165</v>
      </c>
      <c r="D55" s="307"/>
      <c r="E55" s="308"/>
      <c r="F55" s="244">
        <v>16</v>
      </c>
      <c r="G55" s="298"/>
      <c r="H55" s="330" t="s">
        <v>185</v>
      </c>
      <c r="I55" s="331"/>
      <c r="J55" s="331"/>
      <c r="K55" s="331"/>
      <c r="L55" s="331"/>
      <c r="M55" s="331"/>
      <c r="N55" s="331"/>
      <c r="O55" s="17" t="s">
        <v>142</v>
      </c>
      <c r="P55" s="16"/>
      <c r="Q55" s="16"/>
      <c r="R55" s="16"/>
      <c r="S55" s="16"/>
      <c r="T55" s="16"/>
      <c r="U55" s="18"/>
      <c r="V55" s="304">
        <f t="shared" si="0"/>
        <v>0</v>
      </c>
      <c r="W55" s="243">
        <v>13.5</v>
      </c>
      <c r="X55" s="142"/>
    </row>
    <row r="56" spans="1:24" ht="12" customHeight="1" x14ac:dyDescent="0.35">
      <c r="A56" s="249">
        <v>49</v>
      </c>
      <c r="B56" s="18"/>
      <c r="C56" s="316" t="s">
        <v>249</v>
      </c>
      <c r="D56" s="317"/>
      <c r="E56" s="318"/>
      <c r="F56" s="244">
        <v>16</v>
      </c>
      <c r="G56" s="298"/>
      <c r="H56" s="330" t="s">
        <v>250</v>
      </c>
      <c r="I56" s="331"/>
      <c r="J56" s="331"/>
      <c r="K56" s="331"/>
      <c r="L56" s="331"/>
      <c r="M56" s="331"/>
      <c r="N56" s="22"/>
      <c r="O56" s="17" t="s">
        <v>142</v>
      </c>
      <c r="P56" s="16"/>
      <c r="Q56" s="16"/>
      <c r="R56" s="16"/>
      <c r="S56" s="16"/>
      <c r="T56" s="16"/>
      <c r="U56" s="18"/>
      <c r="V56" s="304">
        <f t="shared" si="0"/>
        <v>0</v>
      </c>
      <c r="W56" s="243"/>
      <c r="X56" s="290"/>
    </row>
    <row r="57" spans="1:24" ht="12" customHeight="1" x14ac:dyDescent="0.35">
      <c r="A57" s="286">
        <v>50</v>
      </c>
      <c r="B57" s="18"/>
      <c r="C57" s="316" t="s">
        <v>163</v>
      </c>
      <c r="D57" s="317"/>
      <c r="E57" s="318"/>
      <c r="F57" s="244">
        <v>16</v>
      </c>
      <c r="G57" s="298"/>
      <c r="H57" s="330" t="s">
        <v>186</v>
      </c>
      <c r="I57" s="331"/>
      <c r="J57" s="331"/>
      <c r="K57" s="331"/>
      <c r="L57" s="331"/>
      <c r="M57" s="331"/>
      <c r="N57" s="22"/>
      <c r="O57" s="17" t="s">
        <v>142</v>
      </c>
      <c r="P57" s="16"/>
      <c r="Q57" s="16"/>
      <c r="R57" s="16"/>
      <c r="S57" s="16"/>
      <c r="T57" s="16"/>
      <c r="U57" s="18"/>
      <c r="V57" s="304">
        <f t="shared" si="0"/>
        <v>0</v>
      </c>
      <c r="W57" s="243">
        <v>13.5</v>
      </c>
      <c r="X57" s="142"/>
    </row>
    <row r="58" spans="1:24" ht="12" customHeight="1" x14ac:dyDescent="0.35">
      <c r="A58" s="287">
        <v>51</v>
      </c>
      <c r="B58" s="23"/>
      <c r="C58" s="316" t="s">
        <v>200</v>
      </c>
      <c r="D58" s="317"/>
      <c r="E58" s="318"/>
      <c r="F58" s="244">
        <v>16</v>
      </c>
      <c r="G58" s="298"/>
      <c r="H58" s="330" t="s">
        <v>201</v>
      </c>
      <c r="I58" s="331"/>
      <c r="J58" s="331"/>
      <c r="K58" s="331"/>
      <c r="L58" s="331"/>
      <c r="M58" s="331"/>
      <c r="N58" s="22"/>
      <c r="O58" s="17" t="s">
        <v>142</v>
      </c>
      <c r="P58" s="16"/>
      <c r="Q58" s="16"/>
      <c r="R58" s="16"/>
      <c r="S58" s="16"/>
      <c r="T58" s="16"/>
      <c r="U58" s="18"/>
      <c r="V58" s="304">
        <f t="shared" si="0"/>
        <v>0</v>
      </c>
      <c r="W58" s="243"/>
      <c r="X58" s="290"/>
    </row>
    <row r="59" spans="1:24" ht="12" customHeight="1" x14ac:dyDescent="0.35">
      <c r="A59" s="299">
        <v>52</v>
      </c>
      <c r="B59" s="234"/>
      <c r="C59" s="316" t="s">
        <v>42</v>
      </c>
      <c r="D59" s="317"/>
      <c r="E59" s="318"/>
      <c r="F59" s="244">
        <v>12.5</v>
      </c>
      <c r="G59" s="298"/>
      <c r="H59" s="330" t="s">
        <v>187</v>
      </c>
      <c r="I59" s="331"/>
      <c r="J59" s="331"/>
      <c r="K59" s="331"/>
      <c r="L59" s="331"/>
      <c r="M59" s="331"/>
      <c r="N59" s="22"/>
      <c r="O59" s="17" t="s">
        <v>142</v>
      </c>
      <c r="P59" s="16"/>
      <c r="Q59" s="16"/>
      <c r="R59" s="16"/>
      <c r="S59" s="16"/>
      <c r="T59" s="16"/>
      <c r="U59" s="18"/>
      <c r="V59" s="304">
        <f t="shared" si="0"/>
        <v>0</v>
      </c>
      <c r="W59" s="243">
        <v>13.5</v>
      </c>
      <c r="X59" s="142"/>
    </row>
    <row r="60" spans="1:24" ht="12" customHeight="1" x14ac:dyDescent="0.35">
      <c r="A60" s="231"/>
      <c r="B60" s="169"/>
      <c r="C60" s="228"/>
      <c r="D60" s="228"/>
      <c r="E60" s="228"/>
      <c r="F60" s="251"/>
      <c r="G60" s="295"/>
      <c r="H60" s="189"/>
      <c r="I60" s="189"/>
      <c r="J60" s="189"/>
      <c r="K60" s="189"/>
      <c r="L60" s="189"/>
      <c r="M60" s="189"/>
      <c r="N60" s="190"/>
      <c r="O60" s="252"/>
      <c r="P60" s="169"/>
      <c r="Q60" s="169"/>
      <c r="R60" s="169"/>
      <c r="S60" s="169"/>
      <c r="T60" s="169"/>
      <c r="U60" s="169"/>
      <c r="V60" s="251"/>
      <c r="W60" s="251"/>
      <c r="X60" s="290"/>
    </row>
    <row r="61" spans="1:24" ht="12" customHeight="1" x14ac:dyDescent="0.35">
      <c r="A61" s="231"/>
      <c r="B61" s="169"/>
      <c r="C61" s="228"/>
      <c r="D61" s="228"/>
      <c r="E61" s="228"/>
      <c r="F61" s="251"/>
      <c r="G61" s="295"/>
      <c r="H61" s="189"/>
      <c r="I61" s="189"/>
      <c r="J61" s="189"/>
      <c r="K61" s="189"/>
      <c r="L61" s="189"/>
      <c r="M61" s="189"/>
      <c r="N61" s="190"/>
      <c r="O61" s="252"/>
      <c r="P61" s="169"/>
      <c r="Q61" s="169"/>
      <c r="R61" s="169"/>
      <c r="S61" s="169"/>
      <c r="T61" s="169"/>
      <c r="U61" s="169"/>
      <c r="V61" s="251"/>
      <c r="W61" s="251"/>
      <c r="X61" s="290"/>
    </row>
    <row r="62" spans="1:24" ht="12" customHeight="1" x14ac:dyDescent="0.35">
      <c r="A62" s="231"/>
      <c r="B62" s="169"/>
      <c r="C62" s="228"/>
      <c r="D62" s="228"/>
      <c r="E62" s="228"/>
      <c r="F62" s="251"/>
      <c r="G62" s="295"/>
      <c r="H62" s="189"/>
      <c r="I62" s="189"/>
      <c r="J62" s="189"/>
      <c r="K62" s="189"/>
      <c r="L62" s="189"/>
      <c r="M62" s="189"/>
      <c r="N62" s="190"/>
      <c r="O62" s="252"/>
      <c r="P62" s="169"/>
      <c r="Q62" s="169"/>
      <c r="R62" s="169"/>
      <c r="S62" s="169"/>
      <c r="T62" s="169"/>
      <c r="U62" s="169"/>
      <c r="V62" s="251"/>
      <c r="W62" s="251"/>
      <c r="X62" s="290"/>
    </row>
    <row r="63" spans="1:24" ht="12" customHeight="1" x14ac:dyDescent="0.35">
      <c r="A63" s="231"/>
      <c r="B63" s="169"/>
      <c r="C63" s="228"/>
      <c r="D63" s="228"/>
      <c r="E63" s="228"/>
      <c r="F63" s="251"/>
      <c r="G63" s="295"/>
      <c r="H63" s="189"/>
      <c r="I63" s="189"/>
      <c r="J63" s="189"/>
      <c r="K63" s="189"/>
      <c r="L63" s="189"/>
      <c r="M63" s="189"/>
      <c r="N63" s="190"/>
      <c r="O63" s="252"/>
      <c r="P63" s="169"/>
      <c r="Q63" s="169"/>
      <c r="R63" s="169"/>
      <c r="S63" s="169"/>
      <c r="T63" s="169"/>
      <c r="U63" s="169"/>
      <c r="V63" s="251"/>
      <c r="W63" s="251"/>
      <c r="X63" s="290"/>
    </row>
    <row r="64" spans="1:24" ht="12" customHeight="1" x14ac:dyDescent="0.35">
      <c r="A64" s="231"/>
      <c r="B64" s="169"/>
      <c r="C64" s="228"/>
      <c r="D64" s="228"/>
      <c r="E64" s="228"/>
      <c r="F64" s="251"/>
      <c r="G64" s="295"/>
      <c r="H64" s="189"/>
      <c r="I64" s="189"/>
      <c r="J64" s="189"/>
      <c r="K64" s="189"/>
      <c r="L64" s="189"/>
      <c r="M64" s="189"/>
      <c r="N64" s="190"/>
      <c r="O64" s="252"/>
      <c r="P64" s="169"/>
      <c r="Q64" s="169"/>
      <c r="R64" s="169"/>
      <c r="S64" s="169"/>
      <c r="T64" s="169"/>
      <c r="U64" s="169"/>
      <c r="V64" s="251"/>
      <c r="W64" s="251"/>
      <c r="X64" s="290"/>
    </row>
    <row r="65" spans="1:24" ht="12" customHeight="1" x14ac:dyDescent="0.35">
      <c r="A65" s="231"/>
      <c r="B65" s="169"/>
      <c r="C65" s="228"/>
      <c r="D65" s="228"/>
      <c r="E65" s="228"/>
      <c r="F65" s="251"/>
      <c r="G65" s="295"/>
      <c r="H65" s="189"/>
      <c r="I65" s="189"/>
      <c r="J65" s="189"/>
      <c r="K65" s="189"/>
      <c r="L65" s="189"/>
      <c r="M65" s="189"/>
      <c r="N65" s="190"/>
      <c r="O65" s="252"/>
      <c r="P65" s="169"/>
      <c r="Q65" s="169"/>
      <c r="R65" s="169"/>
      <c r="S65" s="169"/>
      <c r="T65" s="169"/>
      <c r="U65" s="169"/>
      <c r="V65" s="251"/>
      <c r="W65" s="251"/>
      <c r="X65" s="290"/>
    </row>
    <row r="66" spans="1:24" ht="12" customHeight="1" x14ac:dyDescent="0.35">
      <c r="A66" s="231"/>
      <c r="B66" s="169"/>
      <c r="C66" s="228"/>
      <c r="D66" s="228"/>
      <c r="E66" s="228"/>
      <c r="F66" s="251"/>
      <c r="G66" s="295"/>
      <c r="H66" s="189"/>
      <c r="I66" s="189"/>
      <c r="J66" s="189"/>
      <c r="K66" s="189"/>
      <c r="L66" s="189"/>
      <c r="M66" s="189"/>
      <c r="N66" s="190"/>
      <c r="O66" s="252"/>
      <c r="P66" s="169"/>
      <c r="Q66" s="169"/>
      <c r="R66" s="169"/>
      <c r="S66" s="169"/>
      <c r="T66" s="169"/>
      <c r="U66" s="169"/>
      <c r="V66" s="251"/>
      <c r="W66" s="251"/>
      <c r="X66" s="290"/>
    </row>
    <row r="67" spans="1:24" ht="12" customHeight="1" thickBot="1" x14ac:dyDescent="0.4">
      <c r="A67" s="231"/>
      <c r="B67" s="169"/>
      <c r="C67" s="228"/>
      <c r="D67" s="228"/>
      <c r="E67" s="228"/>
      <c r="F67" s="251"/>
      <c r="G67" s="295"/>
      <c r="H67" s="189"/>
      <c r="I67" s="189"/>
      <c r="J67" s="189"/>
      <c r="K67" s="189"/>
      <c r="L67" s="189"/>
      <c r="M67" s="189"/>
      <c r="N67" s="190"/>
      <c r="O67" s="252"/>
      <c r="P67" s="169"/>
      <c r="Q67" s="169"/>
      <c r="R67" s="169"/>
      <c r="S67" s="169"/>
      <c r="T67" s="169"/>
      <c r="U67" s="169"/>
      <c r="V67" s="251"/>
      <c r="W67" s="251"/>
      <c r="X67" s="290"/>
    </row>
    <row r="68" spans="1:24" ht="15" customHeight="1" x14ac:dyDescent="0.35">
      <c r="A68" s="402" t="s">
        <v>0</v>
      </c>
      <c r="B68" s="403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4"/>
    </row>
    <row r="69" spans="1:24" ht="13.5" customHeight="1" thickBot="1" x14ac:dyDescent="0.4">
      <c r="A69" s="405"/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7"/>
    </row>
    <row r="70" spans="1:24" ht="12" customHeight="1" x14ac:dyDescent="0.35">
      <c r="A70" s="7" t="s">
        <v>1</v>
      </c>
      <c r="B70" s="4"/>
    </row>
    <row r="71" spans="1:24" ht="12" customHeight="1" x14ac:dyDescent="0.35">
      <c r="A71" s="7"/>
      <c r="B71" s="4"/>
    </row>
    <row r="72" spans="1:24" ht="12" customHeight="1" x14ac:dyDescent="0.35">
      <c r="A72" s="149"/>
      <c r="B72" s="10"/>
      <c r="C72" s="256"/>
      <c r="D72" s="11"/>
      <c r="E72" s="12"/>
      <c r="F72" s="12"/>
      <c r="G72" s="134" t="s">
        <v>136</v>
      </c>
      <c r="H72" s="13"/>
      <c r="I72" s="12"/>
      <c r="J72" s="12"/>
      <c r="K72" s="12"/>
      <c r="L72" s="12"/>
      <c r="M72" s="12"/>
      <c r="N72" s="12"/>
      <c r="O72" s="12"/>
      <c r="P72" s="12"/>
      <c r="Q72" s="12"/>
      <c r="R72" s="8"/>
      <c r="U72" s="19"/>
      <c r="V72" s="322" t="s">
        <v>138</v>
      </c>
      <c r="W72" s="323"/>
      <c r="X72" s="401"/>
    </row>
    <row r="73" spans="1:24" ht="12" customHeight="1" x14ac:dyDescent="0.35">
      <c r="A73" s="20" t="s">
        <v>2</v>
      </c>
      <c r="B73" s="21"/>
      <c r="C73" s="408" t="s">
        <v>3</v>
      </c>
      <c r="D73" s="409"/>
      <c r="E73" s="410"/>
      <c r="F73" s="15" t="s">
        <v>4</v>
      </c>
      <c r="G73" s="136" t="s">
        <v>137</v>
      </c>
      <c r="H73" s="339" t="s">
        <v>5</v>
      </c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1"/>
      <c r="V73" s="398" t="s">
        <v>147</v>
      </c>
      <c r="W73" s="399"/>
      <c r="X73" s="401"/>
    </row>
    <row r="74" spans="1:24" ht="12" customHeight="1" x14ac:dyDescent="0.35">
      <c r="W74" s="243">
        <v>11</v>
      </c>
      <c r="X74" s="401"/>
    </row>
    <row r="75" spans="1:24" ht="12" customHeight="1" x14ac:dyDescent="0.35">
      <c r="A75" s="235">
        <v>53</v>
      </c>
      <c r="B75" s="23"/>
      <c r="C75" s="306" t="s">
        <v>175</v>
      </c>
      <c r="D75" s="307"/>
      <c r="E75" s="308"/>
      <c r="F75" s="243">
        <v>25.5</v>
      </c>
      <c r="G75" s="298"/>
      <c r="H75" s="330" t="s">
        <v>188</v>
      </c>
      <c r="I75" s="331"/>
      <c r="J75" s="331"/>
      <c r="K75" s="331"/>
      <c r="L75" s="331"/>
      <c r="M75" s="331"/>
      <c r="N75" s="22"/>
      <c r="O75" s="17" t="s">
        <v>142</v>
      </c>
      <c r="P75" s="16"/>
      <c r="Q75" s="16"/>
      <c r="R75" s="16"/>
      <c r="S75" s="16"/>
      <c r="T75" s="16"/>
      <c r="U75" s="18"/>
      <c r="V75" s="305">
        <f>G75*F75</f>
        <v>0</v>
      </c>
      <c r="W75" s="243">
        <v>25.5</v>
      </c>
      <c r="X75" s="401"/>
    </row>
    <row r="76" spans="1:24" ht="12" customHeight="1" x14ac:dyDescent="0.35">
      <c r="A76" s="236">
        <v>54</v>
      </c>
      <c r="B76" s="23"/>
      <c r="C76" s="306" t="s">
        <v>167</v>
      </c>
      <c r="D76" s="307"/>
      <c r="E76" s="308"/>
      <c r="F76" s="243">
        <v>25.5</v>
      </c>
      <c r="G76" s="298"/>
      <c r="H76" s="330" t="s">
        <v>189</v>
      </c>
      <c r="I76" s="331"/>
      <c r="J76" s="331"/>
      <c r="K76" s="331"/>
      <c r="L76" s="331"/>
      <c r="M76" s="331"/>
      <c r="N76" s="22"/>
      <c r="O76" s="17" t="s">
        <v>142</v>
      </c>
      <c r="P76" s="16"/>
      <c r="Q76" s="16"/>
      <c r="R76" s="16"/>
      <c r="S76" s="16"/>
      <c r="T76" s="16"/>
      <c r="U76" s="18"/>
      <c r="V76" s="305">
        <f t="shared" ref="V76:V116" si="1">G76*F76</f>
        <v>0</v>
      </c>
      <c r="W76" s="243">
        <v>25.5</v>
      </c>
      <c r="X76" s="401"/>
    </row>
    <row r="77" spans="1:24" ht="12" customHeight="1" x14ac:dyDescent="0.35">
      <c r="A77" s="235">
        <v>55</v>
      </c>
      <c r="B77" s="23"/>
      <c r="C77" s="306" t="s">
        <v>168</v>
      </c>
      <c r="D77" s="307"/>
      <c r="E77" s="308"/>
      <c r="F77" s="243">
        <v>25.5</v>
      </c>
      <c r="G77" s="298"/>
      <c r="H77" s="330" t="s">
        <v>190</v>
      </c>
      <c r="I77" s="331"/>
      <c r="J77" s="331"/>
      <c r="K77" s="331"/>
      <c r="L77" s="331"/>
      <c r="M77" s="331"/>
      <c r="N77" s="22"/>
      <c r="O77" s="17" t="s">
        <v>142</v>
      </c>
      <c r="P77" s="16"/>
      <c r="Q77" s="16"/>
      <c r="R77" s="16"/>
      <c r="S77" s="16"/>
      <c r="T77" s="16"/>
      <c r="U77" s="18"/>
      <c r="V77" s="305">
        <f t="shared" si="1"/>
        <v>0</v>
      </c>
      <c r="W77" s="243">
        <v>25.5</v>
      </c>
      <c r="X77" s="401"/>
    </row>
    <row r="78" spans="1:24" ht="12" customHeight="1" x14ac:dyDescent="0.35">
      <c r="A78" s="236">
        <v>56</v>
      </c>
      <c r="B78" s="23"/>
      <c r="C78" s="306" t="s">
        <v>169</v>
      </c>
      <c r="D78" s="307"/>
      <c r="E78" s="308"/>
      <c r="F78" s="243">
        <v>25.5</v>
      </c>
      <c r="G78" s="298"/>
      <c r="H78" s="330" t="s">
        <v>191</v>
      </c>
      <c r="I78" s="331"/>
      <c r="J78" s="331"/>
      <c r="K78" s="331"/>
      <c r="L78" s="331"/>
      <c r="M78" s="331"/>
      <c r="N78" s="22"/>
      <c r="O78" s="17" t="s">
        <v>142</v>
      </c>
      <c r="P78" s="16"/>
      <c r="Q78" s="16"/>
      <c r="R78" s="16"/>
      <c r="S78" s="16"/>
      <c r="T78" s="16"/>
      <c r="U78" s="18"/>
      <c r="V78" s="305">
        <f t="shared" si="1"/>
        <v>0</v>
      </c>
      <c r="W78" s="243">
        <v>25.5</v>
      </c>
      <c r="X78" s="401"/>
    </row>
    <row r="79" spans="1:24" ht="12" customHeight="1" x14ac:dyDescent="0.35">
      <c r="A79" s="235">
        <v>57</v>
      </c>
      <c r="B79" s="23"/>
      <c r="C79" s="306" t="s">
        <v>171</v>
      </c>
      <c r="D79" s="307"/>
      <c r="E79" s="308"/>
      <c r="F79" s="243">
        <v>25.5</v>
      </c>
      <c r="G79" s="298"/>
      <c r="H79" s="330" t="s">
        <v>192</v>
      </c>
      <c r="I79" s="331"/>
      <c r="J79" s="331"/>
      <c r="K79" s="331"/>
      <c r="L79" s="331"/>
      <c r="M79" s="331"/>
      <c r="N79" s="22"/>
      <c r="O79" s="17" t="s">
        <v>142</v>
      </c>
      <c r="P79" s="16"/>
      <c r="Q79" s="16"/>
      <c r="R79" s="16"/>
      <c r="S79" s="16"/>
      <c r="T79" s="16"/>
      <c r="U79" s="18"/>
      <c r="V79" s="305">
        <f t="shared" si="1"/>
        <v>0</v>
      </c>
      <c r="W79" s="243">
        <v>25.5</v>
      </c>
      <c r="X79" s="401"/>
    </row>
    <row r="80" spans="1:24" ht="12" customHeight="1" x14ac:dyDescent="0.35">
      <c r="A80" s="235">
        <v>58</v>
      </c>
      <c r="B80" s="23"/>
      <c r="C80" s="306" t="s">
        <v>170</v>
      </c>
      <c r="D80" s="307"/>
      <c r="E80" s="308"/>
      <c r="F80" s="243">
        <v>25.5</v>
      </c>
      <c r="G80" s="298"/>
      <c r="H80" s="330" t="s">
        <v>193</v>
      </c>
      <c r="I80" s="331"/>
      <c r="J80" s="331"/>
      <c r="K80" s="331"/>
      <c r="L80" s="331"/>
      <c r="M80" s="331"/>
      <c r="N80" s="22"/>
      <c r="O80" s="17" t="s">
        <v>142</v>
      </c>
      <c r="P80" s="16"/>
      <c r="Q80" s="16"/>
      <c r="R80" s="16"/>
      <c r="S80" s="16"/>
      <c r="T80" s="16"/>
      <c r="U80" s="18"/>
      <c r="V80" s="305">
        <f t="shared" si="1"/>
        <v>0</v>
      </c>
      <c r="W80" s="243">
        <v>25.5</v>
      </c>
      <c r="X80" s="401"/>
    </row>
    <row r="81" spans="1:24" ht="12" customHeight="1" x14ac:dyDescent="0.35">
      <c r="A81" s="235">
        <v>59</v>
      </c>
      <c r="B81" s="23"/>
      <c r="C81" s="306" t="s">
        <v>172</v>
      </c>
      <c r="D81" s="307"/>
      <c r="E81" s="308"/>
      <c r="F81" s="243">
        <v>25.5</v>
      </c>
      <c r="G81" s="298"/>
      <c r="H81" s="330" t="s">
        <v>194</v>
      </c>
      <c r="I81" s="331"/>
      <c r="J81" s="331"/>
      <c r="K81" s="331"/>
      <c r="L81" s="331"/>
      <c r="M81" s="331"/>
      <c r="N81" s="22"/>
      <c r="O81" s="17" t="s">
        <v>142</v>
      </c>
      <c r="P81" s="16"/>
      <c r="Q81" s="16"/>
      <c r="R81" s="16"/>
      <c r="S81" s="16"/>
      <c r="T81" s="16"/>
      <c r="U81" s="18"/>
      <c r="V81" s="305">
        <f t="shared" si="1"/>
        <v>0</v>
      </c>
      <c r="W81" s="243">
        <v>25.5</v>
      </c>
      <c r="X81" s="401"/>
    </row>
    <row r="82" spans="1:24" ht="12" customHeight="1" x14ac:dyDescent="0.35">
      <c r="A82" s="235">
        <v>60</v>
      </c>
      <c r="B82" s="23"/>
      <c r="C82" s="306" t="s">
        <v>173</v>
      </c>
      <c r="D82" s="307"/>
      <c r="E82" s="308"/>
      <c r="F82" s="243">
        <v>25.5</v>
      </c>
      <c r="G82" s="298"/>
      <c r="H82" s="330" t="s">
        <v>195</v>
      </c>
      <c r="I82" s="331"/>
      <c r="J82" s="331"/>
      <c r="K82" s="331"/>
      <c r="L82" s="331"/>
      <c r="M82" s="331"/>
      <c r="N82" s="22"/>
      <c r="O82" s="17" t="s">
        <v>142</v>
      </c>
      <c r="P82" s="16"/>
      <c r="Q82" s="16"/>
      <c r="R82" s="16"/>
      <c r="S82" s="16"/>
      <c r="T82" s="16"/>
      <c r="U82" s="18"/>
      <c r="V82" s="305">
        <f t="shared" si="1"/>
        <v>0</v>
      </c>
      <c r="W82" s="243">
        <v>25.5</v>
      </c>
      <c r="X82" s="401"/>
    </row>
    <row r="83" spans="1:24" ht="12" customHeight="1" x14ac:dyDescent="0.35">
      <c r="A83" s="235">
        <v>61</v>
      </c>
      <c r="B83" s="23"/>
      <c r="C83" s="306" t="s">
        <v>174</v>
      </c>
      <c r="D83" s="307"/>
      <c r="E83" s="308"/>
      <c r="F83" s="243">
        <v>25.5</v>
      </c>
      <c r="G83" s="298"/>
      <c r="H83" s="330" t="s">
        <v>196</v>
      </c>
      <c r="I83" s="331"/>
      <c r="J83" s="331"/>
      <c r="K83" s="331"/>
      <c r="L83" s="331"/>
      <c r="M83" s="331"/>
      <c r="N83" s="22"/>
      <c r="O83" s="17" t="s">
        <v>142</v>
      </c>
      <c r="P83" s="16"/>
      <c r="Q83" s="16"/>
      <c r="R83" s="16"/>
      <c r="S83" s="16"/>
      <c r="T83" s="16"/>
      <c r="U83" s="18"/>
      <c r="V83" s="305">
        <f t="shared" si="1"/>
        <v>0</v>
      </c>
      <c r="W83" s="243">
        <v>25.5</v>
      </c>
      <c r="X83" s="401"/>
    </row>
    <row r="84" spans="1:24" ht="12" customHeight="1" x14ac:dyDescent="0.35">
      <c r="A84" s="237">
        <v>62</v>
      </c>
      <c r="B84" s="23"/>
      <c r="C84" s="316" t="s">
        <v>43</v>
      </c>
      <c r="D84" s="317"/>
      <c r="E84" s="318"/>
      <c r="F84" s="244">
        <v>59</v>
      </c>
      <c r="G84" s="298"/>
      <c r="H84" s="330" t="s">
        <v>241</v>
      </c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2"/>
      <c r="V84" s="305">
        <f t="shared" si="1"/>
        <v>0</v>
      </c>
      <c r="W84" s="243">
        <v>52.5</v>
      </c>
      <c r="X84" s="401"/>
    </row>
    <row r="85" spans="1:24" ht="12" customHeight="1" x14ac:dyDescent="0.35">
      <c r="A85" s="236">
        <v>63</v>
      </c>
      <c r="B85" s="23"/>
      <c r="C85" s="316" t="s">
        <v>44</v>
      </c>
      <c r="D85" s="317"/>
      <c r="E85" s="318"/>
      <c r="F85" s="244">
        <v>52</v>
      </c>
      <c r="G85" s="298"/>
      <c r="H85" s="330" t="s">
        <v>310</v>
      </c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2"/>
      <c r="V85" s="305">
        <f t="shared" si="1"/>
        <v>0</v>
      </c>
      <c r="W85" s="243">
        <v>45</v>
      </c>
      <c r="X85" s="401"/>
    </row>
    <row r="86" spans="1:24" ht="12" customHeight="1" x14ac:dyDescent="0.35">
      <c r="A86" s="236">
        <v>64</v>
      </c>
      <c r="B86" s="23"/>
      <c r="C86" s="316" t="s">
        <v>78</v>
      </c>
      <c r="D86" s="317"/>
      <c r="E86" s="318"/>
      <c r="F86" s="244">
        <v>40</v>
      </c>
      <c r="G86" s="298"/>
      <c r="H86" s="330" t="s">
        <v>311</v>
      </c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2"/>
      <c r="V86" s="305">
        <f t="shared" si="1"/>
        <v>0</v>
      </c>
      <c r="W86" s="243">
        <v>35</v>
      </c>
      <c r="X86" s="401"/>
    </row>
    <row r="87" spans="1:24" s="143" customFormat="1" ht="12" customHeight="1" x14ac:dyDescent="0.35">
      <c r="A87" s="235">
        <v>65</v>
      </c>
      <c r="B87" s="18"/>
      <c r="C87" s="316" t="s">
        <v>206</v>
      </c>
      <c r="D87" s="317"/>
      <c r="E87" s="318"/>
      <c r="F87" s="244">
        <v>43</v>
      </c>
      <c r="G87" s="298"/>
      <c r="H87" s="330" t="s">
        <v>312</v>
      </c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2"/>
      <c r="V87" s="305">
        <f t="shared" si="1"/>
        <v>0</v>
      </c>
      <c r="W87" s="243">
        <v>37.5</v>
      </c>
      <c r="X87" s="396" t="s">
        <v>338</v>
      </c>
    </row>
    <row r="88" spans="1:24" s="143" customFormat="1" ht="12" customHeight="1" x14ac:dyDescent="0.35">
      <c r="A88" s="235">
        <v>66</v>
      </c>
      <c r="B88" s="18"/>
      <c r="C88" s="316" t="s">
        <v>159</v>
      </c>
      <c r="D88" s="317"/>
      <c r="E88" s="318"/>
      <c r="F88" s="244">
        <v>33</v>
      </c>
      <c r="G88" s="298"/>
      <c r="H88" s="330" t="s">
        <v>313</v>
      </c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2"/>
      <c r="V88" s="305">
        <f t="shared" si="1"/>
        <v>0</v>
      </c>
      <c r="W88" s="243">
        <v>28.5</v>
      </c>
      <c r="X88" s="396"/>
    </row>
    <row r="89" spans="1:24" s="143" customFormat="1" ht="12" customHeight="1" x14ac:dyDescent="0.35">
      <c r="A89" s="236">
        <v>67</v>
      </c>
      <c r="B89" s="18"/>
      <c r="C89" s="316" t="s">
        <v>160</v>
      </c>
      <c r="D89" s="317"/>
      <c r="E89" s="318"/>
      <c r="F89" s="244">
        <v>35</v>
      </c>
      <c r="G89" s="298"/>
      <c r="H89" s="330" t="s">
        <v>79</v>
      </c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2"/>
      <c r="V89" s="305">
        <f t="shared" si="1"/>
        <v>0</v>
      </c>
      <c r="W89" s="243">
        <v>30.5</v>
      </c>
      <c r="X89" s="396"/>
    </row>
    <row r="90" spans="1:24" s="143" customFormat="1" ht="12" customHeight="1" x14ac:dyDescent="0.35">
      <c r="A90" s="235">
        <v>68</v>
      </c>
      <c r="B90" s="18"/>
      <c r="C90" s="316" t="s">
        <v>158</v>
      </c>
      <c r="D90" s="317"/>
      <c r="E90" s="318"/>
      <c r="F90" s="244">
        <v>51</v>
      </c>
      <c r="G90" s="298"/>
      <c r="H90" s="330" t="s">
        <v>314</v>
      </c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2"/>
      <c r="V90" s="305">
        <f t="shared" si="1"/>
        <v>0</v>
      </c>
      <c r="W90" s="243">
        <v>45</v>
      </c>
      <c r="X90" s="396"/>
    </row>
    <row r="91" spans="1:24" s="143" customFormat="1" ht="12" customHeight="1" x14ac:dyDescent="0.35">
      <c r="A91" s="235">
        <v>69</v>
      </c>
      <c r="B91" s="2"/>
      <c r="C91" s="306" t="s">
        <v>166</v>
      </c>
      <c r="D91" s="307"/>
      <c r="E91" s="308"/>
      <c r="F91" s="244">
        <v>83</v>
      </c>
      <c r="G91" s="298"/>
      <c r="H91" s="114" t="s">
        <v>315</v>
      </c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6"/>
      <c r="V91" s="305">
        <f t="shared" si="1"/>
        <v>0</v>
      </c>
      <c r="W91" s="243">
        <v>73</v>
      </c>
      <c r="X91" s="396"/>
    </row>
    <row r="92" spans="1:24" s="143" customFormat="1" ht="12" customHeight="1" x14ac:dyDescent="0.35">
      <c r="A92" s="237">
        <v>70</v>
      </c>
      <c r="B92" s="23"/>
      <c r="C92" s="316" t="s">
        <v>106</v>
      </c>
      <c r="D92" s="317"/>
      <c r="E92" s="318"/>
      <c r="F92" s="244">
        <v>86</v>
      </c>
      <c r="G92" s="298"/>
      <c r="H92" s="330" t="s">
        <v>223</v>
      </c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2"/>
      <c r="V92" s="305">
        <f t="shared" si="1"/>
        <v>0</v>
      </c>
      <c r="W92" s="243">
        <v>75.5</v>
      </c>
      <c r="X92" s="396"/>
    </row>
    <row r="93" spans="1:24" s="143" customFormat="1" ht="12" customHeight="1" x14ac:dyDescent="0.35">
      <c r="A93" s="235">
        <v>71</v>
      </c>
      <c r="B93" s="23"/>
      <c r="C93" s="316" t="s">
        <v>222</v>
      </c>
      <c r="D93" s="317"/>
      <c r="E93" s="318"/>
      <c r="F93" s="244">
        <v>88</v>
      </c>
      <c r="G93" s="298"/>
      <c r="H93" s="330" t="s">
        <v>239</v>
      </c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2"/>
      <c r="V93" s="305">
        <f t="shared" si="1"/>
        <v>0</v>
      </c>
      <c r="W93" s="243">
        <v>80</v>
      </c>
      <c r="X93" s="396"/>
    </row>
    <row r="94" spans="1:24" ht="12" customHeight="1" x14ac:dyDescent="0.35">
      <c r="A94" s="235">
        <v>72</v>
      </c>
      <c r="B94" s="23"/>
      <c r="C94" s="316" t="s">
        <v>81</v>
      </c>
      <c r="D94" s="317"/>
      <c r="E94" s="318"/>
      <c r="F94" s="244">
        <v>85</v>
      </c>
      <c r="G94" s="298"/>
      <c r="H94" s="330" t="s">
        <v>224</v>
      </c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2"/>
      <c r="V94" s="305">
        <f t="shared" si="1"/>
        <v>0</v>
      </c>
      <c r="W94" s="243">
        <v>75</v>
      </c>
      <c r="X94" s="396"/>
    </row>
    <row r="95" spans="1:24" ht="12" customHeight="1" x14ac:dyDescent="0.35">
      <c r="A95" s="235">
        <v>73</v>
      </c>
      <c r="B95" s="18"/>
      <c r="C95" s="316" t="s">
        <v>80</v>
      </c>
      <c r="D95" s="317"/>
      <c r="E95" s="318"/>
      <c r="F95" s="244">
        <v>85</v>
      </c>
      <c r="G95" s="298"/>
      <c r="H95" s="330" t="s">
        <v>225</v>
      </c>
      <c r="I95" s="331"/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2"/>
      <c r="V95" s="305">
        <f t="shared" si="1"/>
        <v>0</v>
      </c>
      <c r="W95" s="243">
        <v>75</v>
      </c>
      <c r="X95" s="396"/>
    </row>
    <row r="96" spans="1:24" ht="12" customHeight="1" x14ac:dyDescent="0.35">
      <c r="A96" s="235">
        <v>74</v>
      </c>
      <c r="B96" s="24"/>
      <c r="C96" s="316" t="s">
        <v>83</v>
      </c>
      <c r="D96" s="317"/>
      <c r="E96" s="318"/>
      <c r="F96" s="244">
        <v>85</v>
      </c>
      <c r="G96" s="298"/>
      <c r="H96" s="330" t="s">
        <v>226</v>
      </c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2"/>
      <c r="V96" s="305">
        <f t="shared" si="1"/>
        <v>0</v>
      </c>
      <c r="W96" s="243">
        <v>75</v>
      </c>
      <c r="X96" s="396"/>
    </row>
    <row r="97" spans="1:24" ht="12" customHeight="1" x14ac:dyDescent="0.35">
      <c r="A97" s="235">
        <v>75</v>
      </c>
      <c r="B97" s="25"/>
      <c r="C97" s="316" t="s">
        <v>82</v>
      </c>
      <c r="D97" s="317"/>
      <c r="E97" s="318"/>
      <c r="F97" s="244">
        <v>85</v>
      </c>
      <c r="G97" s="298"/>
      <c r="H97" s="330" t="s">
        <v>227</v>
      </c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2"/>
      <c r="V97" s="305">
        <f t="shared" si="1"/>
        <v>0</v>
      </c>
      <c r="W97" s="243">
        <v>75</v>
      </c>
      <c r="X97" s="396"/>
    </row>
    <row r="98" spans="1:24" ht="12" customHeight="1" x14ac:dyDescent="0.35">
      <c r="A98" s="235">
        <v>76</v>
      </c>
      <c r="B98" s="24"/>
      <c r="C98" s="316" t="s">
        <v>84</v>
      </c>
      <c r="D98" s="317"/>
      <c r="E98" s="318"/>
      <c r="F98" s="244">
        <v>85</v>
      </c>
      <c r="G98" s="298"/>
      <c r="H98" s="330" t="s">
        <v>228</v>
      </c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2"/>
      <c r="V98" s="305">
        <f t="shared" si="1"/>
        <v>0</v>
      </c>
      <c r="W98" s="243">
        <v>75</v>
      </c>
      <c r="X98" s="396"/>
    </row>
    <row r="99" spans="1:24" ht="12" customHeight="1" x14ac:dyDescent="0.35">
      <c r="A99" s="235">
        <v>77</v>
      </c>
      <c r="B99" s="103"/>
      <c r="C99" s="306" t="s">
        <v>178</v>
      </c>
      <c r="D99" s="307"/>
      <c r="E99" s="308"/>
      <c r="F99" s="244">
        <v>85</v>
      </c>
      <c r="G99" s="298"/>
      <c r="H99" s="330" t="s">
        <v>229</v>
      </c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2"/>
      <c r="V99" s="305">
        <f t="shared" si="1"/>
        <v>0</v>
      </c>
      <c r="W99" s="243">
        <v>75</v>
      </c>
      <c r="X99" s="396"/>
    </row>
    <row r="100" spans="1:24" ht="12" customHeight="1" x14ac:dyDescent="0.35">
      <c r="A100" s="235">
        <v>78</v>
      </c>
      <c r="B100" s="132"/>
      <c r="C100" s="353" t="s">
        <v>162</v>
      </c>
      <c r="D100" s="354"/>
      <c r="E100" s="355"/>
      <c r="F100" s="244">
        <v>89</v>
      </c>
      <c r="G100" s="298"/>
      <c r="H100" s="333" t="s">
        <v>230</v>
      </c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5"/>
      <c r="V100" s="305">
        <f t="shared" si="1"/>
        <v>0</v>
      </c>
      <c r="W100" s="243">
        <v>79.5</v>
      </c>
      <c r="X100" s="396"/>
    </row>
    <row r="101" spans="1:24" ht="12" customHeight="1" x14ac:dyDescent="0.35">
      <c r="A101" s="235">
        <v>79</v>
      </c>
      <c r="B101" s="132"/>
      <c r="C101" s="324" t="s">
        <v>197</v>
      </c>
      <c r="D101" s="325"/>
      <c r="E101" s="326"/>
      <c r="F101" s="244">
        <v>85</v>
      </c>
      <c r="G101" s="298"/>
      <c r="H101" s="336" t="s">
        <v>203</v>
      </c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8"/>
      <c r="V101" s="305">
        <f t="shared" si="1"/>
        <v>0</v>
      </c>
      <c r="W101" s="243">
        <v>75</v>
      </c>
      <c r="X101" s="396"/>
    </row>
    <row r="102" spans="1:24" ht="12" customHeight="1" x14ac:dyDescent="0.35">
      <c r="A102" s="235">
        <v>80</v>
      </c>
      <c r="B102" s="132"/>
      <c r="C102" s="324" t="s">
        <v>177</v>
      </c>
      <c r="D102" s="325"/>
      <c r="E102" s="326"/>
      <c r="F102" s="244">
        <v>95</v>
      </c>
      <c r="G102" s="298"/>
      <c r="H102" s="327" t="s">
        <v>231</v>
      </c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9"/>
      <c r="V102" s="305">
        <f t="shared" si="1"/>
        <v>0</v>
      </c>
      <c r="W102" s="243">
        <v>90</v>
      </c>
      <c r="X102" s="396"/>
    </row>
    <row r="103" spans="1:24" ht="12" customHeight="1" x14ac:dyDescent="0.35">
      <c r="A103" s="238">
        <v>81</v>
      </c>
      <c r="B103" s="132"/>
      <c r="C103" s="324" t="s">
        <v>209</v>
      </c>
      <c r="D103" s="325"/>
      <c r="E103" s="326"/>
      <c r="F103" s="244">
        <v>85</v>
      </c>
      <c r="G103" s="298"/>
      <c r="H103" s="336" t="s">
        <v>204</v>
      </c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8"/>
      <c r="V103" s="305">
        <f t="shared" si="1"/>
        <v>0</v>
      </c>
      <c r="W103" s="243">
        <v>75</v>
      </c>
      <c r="X103" s="396"/>
    </row>
    <row r="104" spans="1:24" ht="12" customHeight="1" x14ac:dyDescent="0.35">
      <c r="A104" s="235">
        <v>82</v>
      </c>
      <c r="B104" s="132"/>
      <c r="C104" s="442" t="s">
        <v>85</v>
      </c>
      <c r="D104" s="443"/>
      <c r="E104" s="444"/>
      <c r="F104" s="244">
        <v>75</v>
      </c>
      <c r="G104" s="298"/>
      <c r="H104" s="445" t="s">
        <v>232</v>
      </c>
      <c r="I104" s="446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7"/>
      <c r="V104" s="305">
        <f t="shared" si="1"/>
        <v>0</v>
      </c>
      <c r="W104" s="243">
        <v>68.5</v>
      </c>
      <c r="X104" s="396"/>
    </row>
    <row r="105" spans="1:24" ht="12" customHeight="1" x14ac:dyDescent="0.35">
      <c r="A105" s="235">
        <v>83</v>
      </c>
      <c r="B105" s="24"/>
      <c r="C105" s="306" t="s">
        <v>86</v>
      </c>
      <c r="D105" s="307"/>
      <c r="E105" s="308"/>
      <c r="F105" s="244">
        <v>85</v>
      </c>
      <c r="G105" s="298"/>
      <c r="H105" s="114" t="s">
        <v>316</v>
      </c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6"/>
      <c r="V105" s="305">
        <f t="shared" si="1"/>
        <v>0</v>
      </c>
      <c r="W105" s="243">
        <v>79</v>
      </c>
      <c r="X105" s="396"/>
    </row>
    <row r="106" spans="1:24" ht="12" customHeight="1" x14ac:dyDescent="0.35">
      <c r="A106" s="235">
        <v>84</v>
      </c>
      <c r="B106" s="26"/>
      <c r="C106" s="306" t="s">
        <v>87</v>
      </c>
      <c r="D106" s="307"/>
      <c r="E106" s="308"/>
      <c r="F106" s="244">
        <v>67</v>
      </c>
      <c r="G106" s="298"/>
      <c r="H106" s="114" t="s">
        <v>317</v>
      </c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6"/>
      <c r="V106" s="305">
        <f t="shared" si="1"/>
        <v>0</v>
      </c>
      <c r="W106" s="243">
        <v>62</v>
      </c>
      <c r="X106" s="396"/>
    </row>
    <row r="107" spans="1:24" ht="12" customHeight="1" x14ac:dyDescent="0.35">
      <c r="A107" s="235">
        <v>85</v>
      </c>
      <c r="B107" s="24"/>
      <c r="C107" s="306" t="s">
        <v>88</v>
      </c>
      <c r="D107" s="307"/>
      <c r="E107" s="308"/>
      <c r="F107" s="244">
        <v>55</v>
      </c>
      <c r="G107" s="298"/>
      <c r="H107" s="114" t="s">
        <v>318</v>
      </c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6"/>
      <c r="V107" s="305">
        <f t="shared" si="1"/>
        <v>0</v>
      </c>
      <c r="W107" s="243">
        <v>50</v>
      </c>
      <c r="X107" s="396"/>
    </row>
    <row r="108" spans="1:24" ht="12" customHeight="1" x14ac:dyDescent="0.35">
      <c r="A108" s="235">
        <v>86</v>
      </c>
      <c r="B108" s="24"/>
      <c r="C108" s="306" t="s">
        <v>113</v>
      </c>
      <c r="D108" s="307"/>
      <c r="E108" s="308"/>
      <c r="F108" s="244">
        <v>108</v>
      </c>
      <c r="G108" s="298"/>
      <c r="H108" s="114" t="s">
        <v>320</v>
      </c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6"/>
      <c r="V108" s="305">
        <f t="shared" si="1"/>
        <v>0</v>
      </c>
      <c r="W108" s="243">
        <v>98</v>
      </c>
      <c r="X108" s="396"/>
    </row>
    <row r="109" spans="1:24" ht="12" customHeight="1" x14ac:dyDescent="0.35">
      <c r="A109" s="235">
        <v>87</v>
      </c>
      <c r="B109" s="24"/>
      <c r="C109" s="306" t="s">
        <v>112</v>
      </c>
      <c r="D109" s="307"/>
      <c r="E109" s="308"/>
      <c r="F109" s="244">
        <v>87</v>
      </c>
      <c r="G109" s="298"/>
      <c r="H109" s="114" t="s">
        <v>319</v>
      </c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6"/>
      <c r="V109" s="305">
        <f t="shared" si="1"/>
        <v>0</v>
      </c>
      <c r="W109" s="243">
        <v>79</v>
      </c>
      <c r="X109" s="396"/>
    </row>
    <row r="110" spans="1:24" ht="12" customHeight="1" x14ac:dyDescent="0.35">
      <c r="A110" s="235">
        <v>88</v>
      </c>
      <c r="B110" s="26"/>
      <c r="C110" s="306" t="s">
        <v>276</v>
      </c>
      <c r="D110" s="307"/>
      <c r="E110" s="308"/>
      <c r="F110" s="244">
        <v>41</v>
      </c>
      <c r="G110" s="298"/>
      <c r="H110" s="114" t="s">
        <v>321</v>
      </c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6"/>
      <c r="V110" s="305">
        <f t="shared" si="1"/>
        <v>0</v>
      </c>
      <c r="W110" s="243">
        <v>35</v>
      </c>
      <c r="X110" s="396"/>
    </row>
    <row r="111" spans="1:24" ht="12" customHeight="1" x14ac:dyDescent="0.35">
      <c r="A111" s="235">
        <v>89</v>
      </c>
      <c r="B111" s="24"/>
      <c r="C111" s="306" t="s">
        <v>277</v>
      </c>
      <c r="D111" s="307"/>
      <c r="E111" s="308"/>
      <c r="F111" s="244">
        <v>44</v>
      </c>
      <c r="G111" s="298"/>
      <c r="H111" s="114" t="s">
        <v>322</v>
      </c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6"/>
      <c r="V111" s="305">
        <f t="shared" si="1"/>
        <v>0</v>
      </c>
      <c r="W111" s="243">
        <v>39</v>
      </c>
      <c r="X111" s="396"/>
    </row>
    <row r="112" spans="1:24" ht="12" customHeight="1" x14ac:dyDescent="0.35">
      <c r="A112" s="235">
        <v>90</v>
      </c>
      <c r="B112" s="24"/>
      <c r="C112" s="306" t="s">
        <v>278</v>
      </c>
      <c r="D112" s="307"/>
      <c r="E112" s="308"/>
      <c r="F112" s="244">
        <v>51</v>
      </c>
      <c r="G112" s="298"/>
      <c r="H112" s="114" t="s">
        <v>323</v>
      </c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6"/>
      <c r="V112" s="305">
        <f t="shared" si="1"/>
        <v>0</v>
      </c>
      <c r="W112" s="243">
        <v>46</v>
      </c>
      <c r="X112" s="396"/>
    </row>
    <row r="113" spans="1:24" ht="12" customHeight="1" x14ac:dyDescent="0.35">
      <c r="A113" s="235">
        <v>91</v>
      </c>
      <c r="B113" s="133"/>
      <c r="C113" s="306" t="s">
        <v>89</v>
      </c>
      <c r="D113" s="307"/>
      <c r="E113" s="308"/>
      <c r="F113" s="244">
        <v>67</v>
      </c>
      <c r="G113" s="298"/>
      <c r="H113" s="114" t="s">
        <v>324</v>
      </c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6"/>
      <c r="V113" s="305">
        <f t="shared" si="1"/>
        <v>0</v>
      </c>
      <c r="W113" s="243">
        <v>58</v>
      </c>
      <c r="X113" s="396"/>
    </row>
    <row r="114" spans="1:24" ht="12" customHeight="1" x14ac:dyDescent="0.35">
      <c r="A114" s="239">
        <v>92</v>
      </c>
      <c r="B114" s="18"/>
      <c r="C114" s="306" t="s">
        <v>279</v>
      </c>
      <c r="D114" s="307"/>
      <c r="E114" s="308"/>
      <c r="F114" s="244">
        <v>38</v>
      </c>
      <c r="G114" s="298"/>
      <c r="H114" s="114" t="s">
        <v>325</v>
      </c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6"/>
      <c r="V114" s="305">
        <f t="shared" si="1"/>
        <v>0</v>
      </c>
      <c r="W114" s="243">
        <v>33</v>
      </c>
      <c r="X114" s="396"/>
    </row>
    <row r="115" spans="1:24" ht="12" customHeight="1" x14ac:dyDescent="0.35">
      <c r="A115" s="239">
        <v>93</v>
      </c>
      <c r="B115" s="18"/>
      <c r="C115" s="306" t="s">
        <v>90</v>
      </c>
      <c r="D115" s="307"/>
      <c r="E115" s="308"/>
      <c r="F115" s="244">
        <v>60</v>
      </c>
      <c r="G115" s="298"/>
      <c r="H115" s="114" t="s">
        <v>326</v>
      </c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6"/>
      <c r="V115" s="305">
        <f t="shared" si="1"/>
        <v>0</v>
      </c>
      <c r="W115" s="243">
        <v>49</v>
      </c>
      <c r="X115" s="142"/>
    </row>
    <row r="116" spans="1:24" ht="12" customHeight="1" x14ac:dyDescent="0.35">
      <c r="A116" s="239">
        <v>94</v>
      </c>
      <c r="B116" s="18"/>
      <c r="C116" s="306" t="s">
        <v>91</v>
      </c>
      <c r="D116" s="307"/>
      <c r="E116" s="308"/>
      <c r="F116" s="244">
        <v>30</v>
      </c>
      <c r="G116" s="298"/>
      <c r="H116" s="114" t="s">
        <v>327</v>
      </c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6"/>
      <c r="V116" s="305">
        <f t="shared" si="1"/>
        <v>0</v>
      </c>
      <c r="W116" s="243">
        <v>27</v>
      </c>
      <c r="X116" s="142"/>
    </row>
    <row r="117" spans="1:24" ht="12" customHeight="1" x14ac:dyDescent="0.35">
      <c r="A117" s="231"/>
      <c r="B117" s="169"/>
      <c r="C117" s="259"/>
      <c r="D117" s="228"/>
      <c r="E117" s="228"/>
      <c r="F117" s="232"/>
      <c r="G117" s="233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232"/>
      <c r="W117" s="232"/>
      <c r="X117" s="142"/>
    </row>
    <row r="118" spans="1:24" ht="12" customHeight="1" x14ac:dyDescent="0.35">
      <c r="A118" s="231"/>
      <c r="B118" s="169"/>
      <c r="C118" s="259"/>
      <c r="D118" s="228"/>
      <c r="E118" s="228"/>
      <c r="F118" s="232"/>
      <c r="G118" s="233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232"/>
      <c r="W118" s="232"/>
      <c r="X118" s="142"/>
    </row>
    <row r="119" spans="1:24" ht="12" customHeight="1" x14ac:dyDescent="0.35">
      <c r="A119" s="231"/>
      <c r="B119" s="169"/>
      <c r="C119" s="259"/>
      <c r="D119" s="228"/>
      <c r="E119" s="228"/>
      <c r="F119" s="232"/>
      <c r="G119" s="233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232"/>
      <c r="W119" s="232"/>
      <c r="X119" s="253"/>
    </row>
    <row r="120" spans="1:24" ht="12" customHeight="1" x14ac:dyDescent="0.35">
      <c r="A120" s="231"/>
      <c r="B120" s="169"/>
      <c r="C120" s="259"/>
      <c r="D120" s="228"/>
      <c r="E120" s="228"/>
      <c r="F120" s="232"/>
      <c r="G120" s="233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232"/>
      <c r="W120" s="232"/>
      <c r="X120" s="290"/>
    </row>
    <row r="121" spans="1:24" ht="12" customHeight="1" x14ac:dyDescent="0.35">
      <c r="A121" s="231"/>
      <c r="B121" s="169"/>
      <c r="C121" s="259"/>
      <c r="D121" s="228"/>
      <c r="E121" s="228"/>
      <c r="F121" s="232"/>
      <c r="G121" s="233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232"/>
      <c r="W121" s="232"/>
      <c r="X121" s="290"/>
    </row>
    <row r="122" spans="1:24" ht="12" customHeight="1" x14ac:dyDescent="0.35">
      <c r="A122" s="231"/>
      <c r="B122" s="169"/>
      <c r="C122" s="259"/>
      <c r="D122" s="228"/>
      <c r="E122" s="228"/>
      <c r="F122" s="232"/>
      <c r="G122" s="233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232"/>
      <c r="W122" s="232"/>
      <c r="X122" s="290"/>
    </row>
    <row r="123" spans="1:24" ht="12" customHeight="1" x14ac:dyDescent="0.35">
      <c r="A123" s="231"/>
      <c r="B123" s="169"/>
      <c r="C123" s="259"/>
      <c r="D123" s="228"/>
      <c r="E123" s="228"/>
      <c r="F123" s="232"/>
      <c r="G123" s="233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232"/>
      <c r="W123" s="232"/>
      <c r="X123" s="290"/>
    </row>
    <row r="124" spans="1:24" ht="12" customHeight="1" x14ac:dyDescent="0.35">
      <c r="A124" s="231"/>
      <c r="B124" s="169"/>
      <c r="C124" s="259"/>
      <c r="D124" s="228"/>
      <c r="E124" s="228"/>
      <c r="F124" s="232"/>
      <c r="G124" s="233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232"/>
      <c r="W124" s="232"/>
      <c r="X124" s="253"/>
    </row>
    <row r="125" spans="1:24" ht="12" customHeight="1" x14ac:dyDescent="0.35">
      <c r="A125" s="231"/>
      <c r="B125" s="169"/>
      <c r="C125" s="259"/>
      <c r="D125" s="228"/>
      <c r="E125" s="228"/>
      <c r="F125" s="232"/>
      <c r="G125" s="233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232"/>
      <c r="W125" s="232"/>
      <c r="X125" s="253"/>
    </row>
    <row r="126" spans="1:24" ht="12" customHeight="1" x14ac:dyDescent="0.35">
      <c r="A126" s="231"/>
      <c r="B126" s="169"/>
      <c r="C126" s="259"/>
      <c r="D126" s="228"/>
      <c r="E126" s="228"/>
      <c r="F126" s="232"/>
      <c r="G126" s="233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232"/>
      <c r="W126" s="232"/>
      <c r="X126" s="290"/>
    </row>
    <row r="127" spans="1:24" ht="12" customHeight="1" x14ac:dyDescent="0.35">
      <c r="A127" s="231"/>
      <c r="B127" s="169"/>
      <c r="C127" s="259"/>
      <c r="D127" s="228"/>
      <c r="E127" s="228"/>
      <c r="F127" s="232"/>
      <c r="G127" s="233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232"/>
      <c r="W127" s="232"/>
      <c r="X127" s="290"/>
    </row>
    <row r="128" spans="1:24" ht="12" customHeight="1" x14ac:dyDescent="0.35">
      <c r="A128" s="231"/>
      <c r="B128" s="169"/>
      <c r="C128" s="259"/>
      <c r="D128" s="228"/>
      <c r="E128" s="228"/>
      <c r="F128" s="232"/>
      <c r="G128" s="233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232"/>
      <c r="W128" s="232"/>
      <c r="X128" s="290"/>
    </row>
    <row r="129" spans="1:24" ht="12" customHeight="1" x14ac:dyDescent="0.35">
      <c r="A129" s="231"/>
      <c r="B129" s="169"/>
      <c r="C129" s="259"/>
      <c r="D129" s="228"/>
      <c r="E129" s="228"/>
      <c r="F129" s="232"/>
      <c r="G129" s="233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232"/>
      <c r="W129" s="232"/>
      <c r="X129" s="142"/>
    </row>
    <row r="130" spans="1:24" ht="12" customHeight="1" x14ac:dyDescent="0.35">
      <c r="A130" s="231"/>
      <c r="B130" s="169"/>
      <c r="C130" s="259"/>
      <c r="D130" s="228"/>
      <c r="E130" s="228"/>
      <c r="F130" s="232"/>
      <c r="G130" s="233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232"/>
      <c r="W130" s="232"/>
      <c r="X130" s="162"/>
    </row>
    <row r="131" spans="1:24" ht="12" customHeight="1" x14ac:dyDescent="0.35">
      <c r="A131" s="231"/>
      <c r="B131" s="169"/>
      <c r="C131" s="259"/>
      <c r="D131" s="228"/>
      <c r="E131" s="228"/>
      <c r="F131" s="232"/>
      <c r="G131" s="233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232"/>
      <c r="W131" s="232"/>
      <c r="X131" s="250"/>
    </row>
    <row r="132" spans="1:24" ht="12" customHeight="1" x14ac:dyDescent="0.35">
      <c r="A132" s="4"/>
      <c r="B132" s="103"/>
      <c r="C132" s="260"/>
      <c r="D132" s="1"/>
      <c r="E132" s="1"/>
      <c r="F132" s="30"/>
      <c r="G132" s="15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30"/>
      <c r="W132" s="30"/>
      <c r="X132" s="254"/>
    </row>
    <row r="133" spans="1:24" ht="12" customHeight="1" thickBot="1" x14ac:dyDescent="0.4">
      <c r="A133" s="4"/>
      <c r="B133" s="103"/>
      <c r="C133" s="260"/>
      <c r="D133" s="1"/>
      <c r="E133" s="1"/>
      <c r="F133" s="30"/>
      <c r="G133" s="15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30"/>
      <c r="W133" s="30"/>
      <c r="X133" s="290"/>
    </row>
    <row r="134" spans="1:24" ht="12" customHeight="1" x14ac:dyDescent="0.35">
      <c r="A134" s="436" t="s">
        <v>0</v>
      </c>
      <c r="B134" s="437"/>
      <c r="C134" s="437"/>
      <c r="D134" s="437"/>
      <c r="E134" s="437"/>
      <c r="F134" s="437"/>
      <c r="G134" s="437"/>
      <c r="H134" s="437"/>
      <c r="I134" s="437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8"/>
      <c r="X134" s="167"/>
    </row>
    <row r="135" spans="1:24" ht="12" customHeight="1" thickBot="1" x14ac:dyDescent="0.4">
      <c r="A135" s="439"/>
      <c r="B135" s="440"/>
      <c r="C135" s="440"/>
      <c r="D135" s="440"/>
      <c r="E135" s="440"/>
      <c r="F135" s="440"/>
      <c r="G135" s="440"/>
      <c r="H135" s="440"/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  <c r="U135" s="440"/>
      <c r="V135" s="440"/>
      <c r="W135" s="441"/>
      <c r="X135" s="167"/>
    </row>
    <row r="136" spans="1:24" ht="12" customHeight="1" x14ac:dyDescent="0.35">
      <c r="A136" s="4" t="s">
        <v>1</v>
      </c>
      <c r="B136" s="4"/>
      <c r="X136" s="142"/>
    </row>
    <row r="137" spans="1:24" ht="13" customHeight="1" x14ac:dyDescent="0.35">
      <c r="A137" s="27"/>
      <c r="B137" s="28"/>
      <c r="C137" s="261"/>
      <c r="D137" s="27">
        <v>4</v>
      </c>
      <c r="E137" s="28"/>
      <c r="F137" s="121"/>
      <c r="G137" s="28"/>
      <c r="H137" s="27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W137" s="29"/>
      <c r="X137" s="396" t="s">
        <v>253</v>
      </c>
    </row>
    <row r="138" spans="1:24" ht="15.5" customHeight="1" x14ac:dyDescent="0.35">
      <c r="A138" s="149"/>
      <c r="B138" s="10"/>
      <c r="C138" s="256"/>
      <c r="D138" s="11"/>
      <c r="E138" s="12"/>
      <c r="F138" s="12"/>
      <c r="G138" s="134" t="s">
        <v>136</v>
      </c>
      <c r="H138" s="13"/>
      <c r="I138" s="12"/>
      <c r="J138" s="12"/>
      <c r="K138" s="12"/>
      <c r="L138" s="12"/>
      <c r="M138" s="12"/>
      <c r="N138" s="12"/>
      <c r="O138" s="12"/>
      <c r="P138" s="12"/>
      <c r="Q138" s="12"/>
      <c r="R138" s="8"/>
      <c r="U138" s="19"/>
      <c r="V138" s="322" t="s">
        <v>138</v>
      </c>
      <c r="W138" s="323"/>
      <c r="X138" s="396"/>
    </row>
    <row r="139" spans="1:24" ht="12" customHeight="1" x14ac:dyDescent="0.35">
      <c r="A139" s="418" t="s">
        <v>2</v>
      </c>
      <c r="B139" s="419"/>
      <c r="C139" s="348" t="s">
        <v>3</v>
      </c>
      <c r="D139" s="349"/>
      <c r="E139" s="350"/>
      <c r="F139" s="15" t="s">
        <v>4</v>
      </c>
      <c r="G139" s="136" t="s">
        <v>137</v>
      </c>
      <c r="H139" s="339" t="s">
        <v>5</v>
      </c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1"/>
      <c r="V139" s="398" t="s">
        <v>147</v>
      </c>
      <c r="W139" s="399"/>
      <c r="X139" s="396"/>
    </row>
    <row r="140" spans="1:24" ht="12" customHeight="1" x14ac:dyDescent="0.35">
      <c r="A140" s="141">
        <v>95</v>
      </c>
      <c r="B140" s="169"/>
      <c r="C140" s="306" t="s">
        <v>233</v>
      </c>
      <c r="D140" s="307"/>
      <c r="E140" s="308">
        <v>6003110</v>
      </c>
      <c r="F140" s="243">
        <v>49</v>
      </c>
      <c r="G140" s="298"/>
      <c r="H140" s="330" t="s">
        <v>328</v>
      </c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2"/>
      <c r="V140" s="305">
        <f>G140*F140</f>
        <v>0</v>
      </c>
      <c r="W140" s="243">
        <v>49</v>
      </c>
      <c r="X140" s="396"/>
    </row>
    <row r="141" spans="1:24" ht="12" customHeight="1" x14ac:dyDescent="0.35">
      <c r="A141" s="247">
        <v>96</v>
      </c>
      <c r="C141" s="306" t="s">
        <v>212</v>
      </c>
      <c r="D141" s="307"/>
      <c r="E141" s="308"/>
      <c r="F141" s="244">
        <v>83</v>
      </c>
      <c r="G141" s="298"/>
      <c r="H141" s="159" t="s">
        <v>329</v>
      </c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1"/>
      <c r="V141" s="305">
        <f t="shared" ref="V141:V154" si="2">G141*F141</f>
        <v>0</v>
      </c>
      <c r="W141" s="243">
        <v>75</v>
      </c>
      <c r="X141" s="396"/>
    </row>
    <row r="142" spans="1:24" ht="12" customHeight="1" x14ac:dyDescent="0.35">
      <c r="A142" s="247">
        <v>97</v>
      </c>
      <c r="B142" s="18"/>
      <c r="C142" s="306" t="s">
        <v>234</v>
      </c>
      <c r="D142" s="307"/>
      <c r="E142" s="308"/>
      <c r="F142" s="244">
        <v>60</v>
      </c>
      <c r="G142" s="298"/>
      <c r="H142" s="330" t="s">
        <v>330</v>
      </c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2"/>
      <c r="V142" s="305">
        <f t="shared" si="2"/>
        <v>0</v>
      </c>
      <c r="W142" s="243">
        <v>59.5</v>
      </c>
      <c r="X142" s="396"/>
    </row>
    <row r="143" spans="1:24" ht="12" customHeight="1" x14ac:dyDescent="0.35">
      <c r="A143" s="141">
        <v>98</v>
      </c>
      <c r="C143" s="306" t="s">
        <v>92</v>
      </c>
      <c r="D143" s="307"/>
      <c r="E143" s="308"/>
      <c r="F143" s="244">
        <v>98</v>
      </c>
      <c r="G143" s="298"/>
      <c r="H143" s="159" t="s">
        <v>331</v>
      </c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1"/>
      <c r="V143" s="305">
        <f t="shared" si="2"/>
        <v>0</v>
      </c>
      <c r="W143" s="243">
        <v>87</v>
      </c>
      <c r="X143" s="396"/>
    </row>
    <row r="144" spans="1:24" ht="12" customHeight="1" x14ac:dyDescent="0.35">
      <c r="A144" s="140">
        <v>99</v>
      </c>
      <c r="B144" s="18"/>
      <c r="C144" s="306" t="s">
        <v>93</v>
      </c>
      <c r="D144" s="307"/>
      <c r="E144" s="308"/>
      <c r="F144" s="244">
        <v>154</v>
      </c>
      <c r="G144" s="298"/>
      <c r="H144" s="159" t="s">
        <v>332</v>
      </c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1"/>
      <c r="V144" s="305">
        <f t="shared" si="2"/>
        <v>0</v>
      </c>
      <c r="W144" s="243">
        <v>139</v>
      </c>
      <c r="X144" s="396"/>
    </row>
    <row r="145" spans="1:24" ht="12" customHeight="1" x14ac:dyDescent="0.35">
      <c r="A145" s="140">
        <v>100</v>
      </c>
      <c r="B145" s="18"/>
      <c r="C145" s="306" t="s">
        <v>207</v>
      </c>
      <c r="D145" s="307"/>
      <c r="E145" s="308"/>
      <c r="F145" s="244">
        <v>33</v>
      </c>
      <c r="G145" s="298"/>
      <c r="H145" s="159" t="s">
        <v>333</v>
      </c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1"/>
      <c r="V145" s="305">
        <f t="shared" si="2"/>
        <v>0</v>
      </c>
      <c r="W145" s="243">
        <v>29</v>
      </c>
      <c r="X145" s="396"/>
    </row>
    <row r="146" spans="1:24" ht="12" customHeight="1" x14ac:dyDescent="0.35">
      <c r="A146" s="141">
        <v>101</v>
      </c>
      <c r="B146" s="18"/>
      <c r="C146" s="306" t="s">
        <v>94</v>
      </c>
      <c r="D146" s="307"/>
      <c r="E146" s="308"/>
      <c r="F146" s="244">
        <v>54</v>
      </c>
      <c r="G146" s="298"/>
      <c r="H146" s="114" t="s">
        <v>334</v>
      </c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6"/>
      <c r="V146" s="305">
        <f t="shared" si="2"/>
        <v>0</v>
      </c>
      <c r="W146" s="243">
        <v>49</v>
      </c>
      <c r="X146" s="396"/>
    </row>
    <row r="147" spans="1:24" ht="12" customHeight="1" x14ac:dyDescent="0.35">
      <c r="A147" s="140">
        <v>102</v>
      </c>
      <c r="B147" s="18"/>
      <c r="C147" s="306" t="s">
        <v>111</v>
      </c>
      <c r="D147" s="307"/>
      <c r="E147" s="308"/>
      <c r="F147" s="244">
        <v>89</v>
      </c>
      <c r="G147" s="298"/>
      <c r="H147" s="114" t="s">
        <v>335</v>
      </c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6"/>
      <c r="V147" s="305">
        <f t="shared" si="2"/>
        <v>0</v>
      </c>
      <c r="W147" s="243">
        <v>79</v>
      </c>
      <c r="X147" s="396"/>
    </row>
    <row r="148" spans="1:24" ht="12" customHeight="1" x14ac:dyDescent="0.35">
      <c r="A148" s="140">
        <v>103</v>
      </c>
      <c r="C148" s="306" t="s">
        <v>95</v>
      </c>
      <c r="D148" s="307"/>
      <c r="E148" s="308"/>
      <c r="F148" s="244">
        <v>75</v>
      </c>
      <c r="G148" s="298"/>
      <c r="H148" s="114" t="s">
        <v>336</v>
      </c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6"/>
      <c r="V148" s="305">
        <f t="shared" si="2"/>
        <v>0</v>
      </c>
      <c r="W148" s="243">
        <v>67</v>
      </c>
      <c r="X148" s="396"/>
    </row>
    <row r="149" spans="1:24" ht="12" customHeight="1" x14ac:dyDescent="0.35">
      <c r="A149" s="140">
        <v>104</v>
      </c>
      <c r="B149" s="118"/>
      <c r="C149" s="306" t="s">
        <v>96</v>
      </c>
      <c r="D149" s="307"/>
      <c r="E149" s="308"/>
      <c r="F149" s="244">
        <v>31</v>
      </c>
      <c r="G149" s="298"/>
      <c r="H149" s="114" t="s">
        <v>97</v>
      </c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6"/>
      <c r="V149" s="305">
        <f t="shared" si="2"/>
        <v>0</v>
      </c>
      <c r="W149" s="243">
        <v>28</v>
      </c>
      <c r="X149" s="396"/>
    </row>
    <row r="150" spans="1:24" ht="12" customHeight="1" x14ac:dyDescent="0.35">
      <c r="A150" s="140">
        <v>105</v>
      </c>
      <c r="B150" s="133"/>
      <c r="C150" s="306" t="s">
        <v>98</v>
      </c>
      <c r="D150" s="307"/>
      <c r="E150" s="308"/>
      <c r="F150" s="244">
        <v>220</v>
      </c>
      <c r="G150" s="298"/>
      <c r="H150" s="114" t="s">
        <v>161</v>
      </c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6"/>
      <c r="V150" s="305">
        <f t="shared" si="2"/>
        <v>0</v>
      </c>
      <c r="W150" s="243">
        <v>200</v>
      </c>
      <c r="X150" s="396"/>
    </row>
    <row r="151" spans="1:24" ht="12" customHeight="1" x14ac:dyDescent="0.35">
      <c r="A151" s="140">
        <v>106</v>
      </c>
      <c r="B151" s="132"/>
      <c r="C151" s="306" t="s">
        <v>99</v>
      </c>
      <c r="D151" s="307"/>
      <c r="E151" s="308"/>
      <c r="F151" s="244">
        <v>45</v>
      </c>
      <c r="G151" s="298"/>
      <c r="H151" s="114" t="s">
        <v>100</v>
      </c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7"/>
      <c r="V151" s="305">
        <f t="shared" si="2"/>
        <v>0</v>
      </c>
      <c r="W151" s="243">
        <v>39.5</v>
      </c>
      <c r="X151" s="396"/>
    </row>
    <row r="152" spans="1:24" ht="12" customHeight="1" x14ac:dyDescent="0.35">
      <c r="A152" s="140">
        <v>107</v>
      </c>
      <c r="B152" s="132"/>
      <c r="C152" s="306" t="s">
        <v>101</v>
      </c>
      <c r="D152" s="307"/>
      <c r="E152" s="308"/>
      <c r="F152" s="244">
        <v>12</v>
      </c>
      <c r="G152" s="298"/>
      <c r="H152" s="114" t="s">
        <v>102</v>
      </c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6"/>
      <c r="V152" s="305">
        <f t="shared" si="2"/>
        <v>0</v>
      </c>
      <c r="W152" s="243">
        <v>10</v>
      </c>
      <c r="X152" s="396"/>
    </row>
    <row r="153" spans="1:24" ht="12" customHeight="1" x14ac:dyDescent="0.35">
      <c r="A153" s="140">
        <v>108</v>
      </c>
      <c r="B153" s="151"/>
      <c r="C153" s="306" t="s">
        <v>103</v>
      </c>
      <c r="D153" s="307"/>
      <c r="E153" s="308"/>
      <c r="F153" s="244">
        <v>56.5</v>
      </c>
      <c r="G153" s="298"/>
      <c r="H153" s="114" t="s">
        <v>337</v>
      </c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6"/>
      <c r="V153" s="305">
        <f t="shared" si="2"/>
        <v>0</v>
      </c>
      <c r="W153" s="243">
        <v>49.5</v>
      </c>
      <c r="X153" s="396"/>
    </row>
    <row r="154" spans="1:24" ht="12" customHeight="1" x14ac:dyDescent="0.35">
      <c r="A154" s="140">
        <v>109</v>
      </c>
      <c r="B154" s="151"/>
      <c r="C154" s="309" t="s">
        <v>104</v>
      </c>
      <c r="D154" s="310"/>
      <c r="E154" s="311"/>
      <c r="F154" s="244">
        <v>21</v>
      </c>
      <c r="G154" s="298"/>
      <c r="H154" s="137" t="s">
        <v>105</v>
      </c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9"/>
      <c r="V154" s="305">
        <f t="shared" si="2"/>
        <v>0</v>
      </c>
      <c r="W154" s="243">
        <v>18</v>
      </c>
      <c r="X154" s="396"/>
    </row>
    <row r="155" spans="1:24" ht="12" customHeight="1" x14ac:dyDescent="0.35">
      <c r="A155" s="2"/>
      <c r="C155" s="425"/>
      <c r="D155" s="425"/>
      <c r="E155" s="425"/>
      <c r="G155" s="31"/>
      <c r="X155" s="396"/>
    </row>
    <row r="156" spans="1:24" ht="12" customHeight="1" thickBot="1" x14ac:dyDescent="0.4">
      <c r="C156" s="425"/>
      <c r="D156" s="425"/>
      <c r="E156" s="425"/>
      <c r="G156" s="31"/>
      <c r="X156" s="396"/>
    </row>
    <row r="157" spans="1:24" ht="12" customHeight="1" thickBot="1" x14ac:dyDescent="0.4">
      <c r="E157" s="313"/>
      <c r="G157" s="31"/>
      <c r="V157" s="303">
        <f>SUM(V8:V156)</f>
        <v>0</v>
      </c>
      <c r="W157" s="152"/>
      <c r="X157" s="396"/>
    </row>
    <row r="158" spans="1:24" ht="12" customHeight="1" x14ac:dyDescent="0.35">
      <c r="E158" s="313"/>
      <c r="G158" s="31"/>
      <c r="X158" s="396"/>
    </row>
    <row r="159" spans="1:24" ht="12" customHeight="1" x14ac:dyDescent="0.35">
      <c r="E159" s="313"/>
      <c r="G159" s="31"/>
      <c r="X159" s="396"/>
    </row>
    <row r="160" spans="1:24" ht="12" customHeight="1" x14ac:dyDescent="0.35">
      <c r="E160" s="313"/>
      <c r="G160" s="31"/>
      <c r="X160" s="396"/>
    </row>
    <row r="161" spans="5:24" ht="12" customHeight="1" x14ac:dyDescent="0.35">
      <c r="E161" s="313"/>
      <c r="G161" s="31"/>
      <c r="X161" s="396"/>
    </row>
    <row r="162" spans="5:24" ht="12" customHeight="1" x14ac:dyDescent="0.35">
      <c r="E162" s="313"/>
      <c r="G162" s="31"/>
      <c r="X162" s="396"/>
    </row>
    <row r="163" spans="5:24" ht="12" customHeight="1" x14ac:dyDescent="0.35">
      <c r="E163" s="313"/>
      <c r="G163" s="31"/>
      <c r="X163" s="396"/>
    </row>
    <row r="164" spans="5:24" ht="12" customHeight="1" x14ac:dyDescent="0.35">
      <c r="E164" s="313"/>
      <c r="G164" s="31"/>
      <c r="X164" s="396"/>
    </row>
    <row r="165" spans="5:24" ht="12" customHeight="1" x14ac:dyDescent="0.35">
      <c r="E165" s="313"/>
      <c r="G165" s="31"/>
      <c r="X165" s="396"/>
    </row>
    <row r="166" spans="5:24" ht="12" customHeight="1" x14ac:dyDescent="0.35">
      <c r="E166" s="313"/>
      <c r="G166" s="31"/>
      <c r="X166" s="396"/>
    </row>
    <row r="167" spans="5:24" ht="12" customHeight="1" x14ac:dyDescent="0.35">
      <c r="E167" s="313"/>
      <c r="G167" s="31"/>
      <c r="X167" s="396"/>
    </row>
    <row r="168" spans="5:24" ht="12" customHeight="1" x14ac:dyDescent="0.35">
      <c r="E168" s="313"/>
      <c r="G168" s="31"/>
      <c r="X168" s="396"/>
    </row>
    <row r="169" spans="5:24" ht="12" customHeight="1" x14ac:dyDescent="0.35">
      <c r="E169" s="313"/>
      <c r="G169" s="31"/>
      <c r="X169" s="396"/>
    </row>
    <row r="170" spans="5:24" ht="12" customHeight="1" x14ac:dyDescent="0.35">
      <c r="E170" s="313"/>
      <c r="G170" s="31"/>
      <c r="X170" s="396"/>
    </row>
    <row r="171" spans="5:24" ht="12" customHeight="1" x14ac:dyDescent="0.35">
      <c r="E171" s="313"/>
      <c r="G171" s="31"/>
      <c r="X171" s="396"/>
    </row>
    <row r="172" spans="5:24" ht="12" customHeight="1" x14ac:dyDescent="0.35">
      <c r="E172" s="313"/>
      <c r="G172" s="31"/>
      <c r="X172" s="396"/>
    </row>
    <row r="173" spans="5:24" ht="12" customHeight="1" x14ac:dyDescent="0.35">
      <c r="E173" s="313"/>
      <c r="G173" s="31"/>
      <c r="X173" s="396"/>
    </row>
    <row r="174" spans="5:24" ht="12" customHeight="1" x14ac:dyDescent="0.35">
      <c r="E174" s="313"/>
      <c r="G174" s="31"/>
      <c r="X174" s="396"/>
    </row>
    <row r="175" spans="5:24" ht="12" customHeight="1" x14ac:dyDescent="0.35">
      <c r="E175" s="313"/>
      <c r="G175" s="31"/>
      <c r="X175" s="396"/>
    </row>
    <row r="176" spans="5:24" ht="12" customHeight="1" x14ac:dyDescent="0.35">
      <c r="E176" s="313"/>
      <c r="G176" s="31"/>
      <c r="X176" s="396"/>
    </row>
    <row r="177" spans="5:24" ht="12" customHeight="1" x14ac:dyDescent="0.35">
      <c r="E177" s="313"/>
      <c r="G177" s="31"/>
      <c r="X177" s="396"/>
    </row>
    <row r="178" spans="5:24" ht="12" customHeight="1" x14ac:dyDescent="0.35">
      <c r="E178" s="313"/>
      <c r="G178" s="31"/>
      <c r="X178" s="396"/>
    </row>
    <row r="179" spans="5:24" ht="12" customHeight="1" x14ac:dyDescent="0.35">
      <c r="E179" s="313"/>
      <c r="G179" s="31"/>
      <c r="X179" s="396"/>
    </row>
    <row r="180" spans="5:24" ht="12" customHeight="1" x14ac:dyDescent="0.35">
      <c r="E180" s="313"/>
      <c r="G180" s="31"/>
      <c r="X180" s="396"/>
    </row>
    <row r="181" spans="5:24" ht="12" customHeight="1" x14ac:dyDescent="0.35">
      <c r="E181" s="313"/>
      <c r="G181" s="31"/>
      <c r="X181" s="142"/>
    </row>
    <row r="182" spans="5:24" ht="12" customHeight="1" x14ac:dyDescent="0.35">
      <c r="E182" s="313"/>
      <c r="G182" s="31"/>
      <c r="X182" s="142"/>
    </row>
    <row r="183" spans="5:24" ht="12" customHeight="1" x14ac:dyDescent="0.35">
      <c r="E183" s="313"/>
      <c r="G183" s="31"/>
      <c r="X183" s="142"/>
    </row>
    <row r="184" spans="5:24" ht="12" customHeight="1" x14ac:dyDescent="0.35">
      <c r="E184" s="313"/>
      <c r="G184" s="31"/>
      <c r="X184" s="142"/>
    </row>
    <row r="185" spans="5:24" ht="12" customHeight="1" x14ac:dyDescent="0.35">
      <c r="E185" s="313"/>
      <c r="G185" s="31"/>
      <c r="X185" s="142"/>
    </row>
    <row r="186" spans="5:24" ht="12" customHeight="1" x14ac:dyDescent="0.35">
      <c r="E186" s="313"/>
      <c r="G186" s="31"/>
      <c r="X186" s="142"/>
    </row>
    <row r="187" spans="5:24" ht="12" customHeight="1" x14ac:dyDescent="0.35">
      <c r="E187" s="313"/>
      <c r="G187" s="31"/>
      <c r="X187" s="142"/>
    </row>
    <row r="188" spans="5:24" ht="12" customHeight="1" x14ac:dyDescent="0.35">
      <c r="E188" s="313"/>
      <c r="G188" s="31"/>
      <c r="X188" s="142"/>
    </row>
    <row r="189" spans="5:24" ht="12" customHeight="1" x14ac:dyDescent="0.35">
      <c r="E189" s="313"/>
      <c r="G189" s="31"/>
      <c r="X189" s="142"/>
    </row>
    <row r="190" spans="5:24" ht="12" customHeight="1" x14ac:dyDescent="0.35">
      <c r="E190" s="313"/>
      <c r="G190" s="31"/>
      <c r="X190" s="142"/>
    </row>
    <row r="191" spans="5:24" ht="12" customHeight="1" x14ac:dyDescent="0.35">
      <c r="E191" s="313"/>
      <c r="G191" s="31"/>
      <c r="X191" s="142"/>
    </row>
    <row r="192" spans="5:24" ht="12" customHeight="1" x14ac:dyDescent="0.35">
      <c r="E192" s="313"/>
      <c r="F192" s="158"/>
      <c r="G192" s="158"/>
      <c r="X192" s="142"/>
    </row>
    <row r="193" spans="1:24" ht="12" customHeight="1" x14ac:dyDescent="0.35">
      <c r="E193" s="313"/>
      <c r="F193" s="158"/>
      <c r="G193" s="158"/>
      <c r="X193" s="142"/>
    </row>
    <row r="194" spans="1:24" ht="12" customHeight="1" x14ac:dyDescent="0.35">
      <c r="E194" s="313"/>
      <c r="F194" s="245"/>
      <c r="G194" s="245"/>
      <c r="X194" s="142"/>
    </row>
    <row r="195" spans="1:24" ht="12" customHeight="1" x14ac:dyDescent="0.35">
      <c r="E195" s="313"/>
      <c r="F195" s="245"/>
      <c r="G195" s="245"/>
      <c r="X195" s="162"/>
    </row>
    <row r="196" spans="1:24" ht="12" customHeight="1" x14ac:dyDescent="0.35">
      <c r="E196" s="313"/>
      <c r="F196" s="289"/>
      <c r="G196" s="289"/>
      <c r="X196" s="290"/>
    </row>
    <row r="197" spans="1:24" ht="12" customHeight="1" x14ac:dyDescent="0.35">
      <c r="E197" s="313"/>
      <c r="F197" s="289"/>
      <c r="G197" s="289"/>
      <c r="X197" s="290"/>
    </row>
    <row r="198" spans="1:24" ht="12" customHeight="1" x14ac:dyDescent="0.35">
      <c r="E198" s="313"/>
      <c r="F198" s="245"/>
      <c r="G198" s="245"/>
      <c r="X198" s="162"/>
    </row>
    <row r="199" spans="1:24" ht="12" customHeight="1" x14ac:dyDescent="0.35">
      <c r="E199" s="313"/>
      <c r="F199" s="166"/>
      <c r="G199" s="166"/>
      <c r="X199" s="246"/>
    </row>
    <row r="200" spans="1:24" ht="12" customHeight="1" x14ac:dyDescent="0.35">
      <c r="A200" s="32" t="s">
        <v>135</v>
      </c>
      <c r="B200" s="33"/>
      <c r="C200" s="262"/>
      <c r="D200" s="34"/>
      <c r="E200" s="400"/>
      <c r="F200" s="400"/>
      <c r="G200" s="400"/>
      <c r="H200" s="400"/>
      <c r="I200" s="400"/>
      <c r="L200" s="35" t="s">
        <v>132</v>
      </c>
      <c r="M200" s="346"/>
      <c r="N200" s="346"/>
      <c r="O200" s="346"/>
      <c r="P200" s="346"/>
      <c r="Q200" s="346"/>
      <c r="R200" s="347" t="s">
        <v>133</v>
      </c>
      <c r="S200" s="347"/>
      <c r="T200" s="35"/>
      <c r="U200" s="346"/>
      <c r="V200" s="346"/>
      <c r="W200" s="346"/>
      <c r="X200" s="246"/>
    </row>
    <row r="201" spans="1:24" ht="12" customHeight="1" x14ac:dyDescent="0.35">
      <c r="A201" s="36" t="s">
        <v>45</v>
      </c>
      <c r="B201" s="36"/>
      <c r="C201" s="263"/>
      <c r="D201" s="36"/>
      <c r="O201" s="37"/>
      <c r="P201" s="37"/>
      <c r="Q201" s="37"/>
      <c r="V201" s="38"/>
      <c r="X201" s="246"/>
    </row>
    <row r="202" spans="1:24" ht="12" customHeight="1" x14ac:dyDescent="0.35">
      <c r="M202" s="39"/>
      <c r="N202" s="422" t="s">
        <v>46</v>
      </c>
      <c r="O202" s="422"/>
      <c r="P202" s="422"/>
      <c r="Q202" s="422"/>
      <c r="R202" s="40"/>
      <c r="T202" s="352" t="s">
        <v>47</v>
      </c>
      <c r="V202" s="38"/>
      <c r="X202" s="167"/>
    </row>
    <row r="203" spans="1:24" ht="12" customHeight="1" x14ac:dyDescent="0.35">
      <c r="A203" s="394" t="s">
        <v>48</v>
      </c>
      <c r="B203" s="394"/>
      <c r="C203" s="394"/>
      <c r="D203" s="394"/>
      <c r="E203" s="394"/>
      <c r="L203" s="41"/>
      <c r="M203" s="39"/>
      <c r="N203" s="422"/>
      <c r="O203" s="422"/>
      <c r="P203" s="422"/>
      <c r="Q203" s="422"/>
      <c r="R203" s="420"/>
      <c r="S203" s="421" t="s">
        <v>262</v>
      </c>
      <c r="T203" s="352"/>
      <c r="V203" s="38"/>
    </row>
    <row r="204" spans="1:24" ht="12" customHeight="1" x14ac:dyDescent="0.35">
      <c r="A204" s="42"/>
      <c r="B204" s="43"/>
      <c r="C204" s="264"/>
      <c r="D204" s="43"/>
      <c r="E204" s="44"/>
      <c r="F204" s="45"/>
      <c r="G204" s="44"/>
      <c r="H204" s="47"/>
      <c r="I204" s="46"/>
      <c r="J204" s="48"/>
      <c r="L204" s="41"/>
      <c r="M204" s="39"/>
      <c r="N204" s="422"/>
      <c r="O204" s="422"/>
      <c r="P204" s="422"/>
      <c r="Q204" s="422"/>
      <c r="R204" s="420"/>
      <c r="S204" s="421"/>
      <c r="T204" s="352"/>
      <c r="V204" s="38"/>
    </row>
    <row r="205" spans="1:24" ht="12" customHeight="1" x14ac:dyDescent="0.35">
      <c r="A205" s="344" t="s">
        <v>118</v>
      </c>
      <c r="B205" s="345"/>
      <c r="C205" s="345"/>
      <c r="D205" s="345"/>
      <c r="E205" s="351"/>
      <c r="F205" s="351"/>
      <c r="G205" s="351"/>
      <c r="H205" s="351"/>
      <c r="I205" s="351"/>
      <c r="J205" s="49"/>
      <c r="L205" s="41"/>
      <c r="M205" s="39"/>
      <c r="N205" s="422"/>
      <c r="O205" s="422"/>
      <c r="P205" s="422"/>
      <c r="Q205" s="422"/>
      <c r="R205" s="420"/>
      <c r="S205" s="421"/>
      <c r="T205" s="352"/>
      <c r="V205" s="38"/>
    </row>
    <row r="206" spans="1:24" ht="12" customHeight="1" x14ac:dyDescent="0.35">
      <c r="A206" s="50"/>
      <c r="B206" s="51"/>
      <c r="C206" s="265"/>
      <c r="I206" s="52"/>
      <c r="J206" s="49"/>
      <c r="L206" s="41"/>
      <c r="M206" s="39"/>
      <c r="N206" s="422"/>
      <c r="O206" s="422"/>
      <c r="P206" s="422"/>
      <c r="Q206" s="422"/>
      <c r="R206" s="420"/>
      <c r="S206" s="421"/>
      <c r="T206" s="352"/>
      <c r="V206" s="38"/>
    </row>
    <row r="207" spans="1:24" ht="12" customHeight="1" x14ac:dyDescent="0.35">
      <c r="A207" s="344" t="s">
        <v>119</v>
      </c>
      <c r="B207" s="345"/>
      <c r="C207" s="345"/>
      <c r="D207" s="345"/>
      <c r="E207" s="351"/>
      <c r="F207" s="351"/>
      <c r="G207" s="351"/>
      <c r="H207" s="351"/>
      <c r="I207" s="351"/>
      <c r="J207" s="49"/>
      <c r="L207" s="41"/>
      <c r="M207" s="39"/>
      <c r="N207" s="422"/>
      <c r="O207" s="422"/>
      <c r="P207" s="422"/>
      <c r="Q207" s="422"/>
      <c r="R207" s="420"/>
      <c r="S207" s="421"/>
      <c r="T207" s="352"/>
      <c r="V207" s="38"/>
    </row>
    <row r="208" spans="1:24" ht="12" customHeight="1" x14ac:dyDescent="0.35">
      <c r="A208" s="50"/>
      <c r="B208" s="51"/>
      <c r="C208" s="265"/>
      <c r="E208" s="5"/>
      <c r="G208" s="5"/>
      <c r="I208" s="53"/>
      <c r="J208" s="49"/>
      <c r="L208" s="41"/>
      <c r="M208" s="39"/>
      <c r="N208" s="422"/>
      <c r="O208" s="422"/>
      <c r="P208" s="422"/>
      <c r="Q208" s="422"/>
      <c r="R208" s="420"/>
      <c r="S208" s="421"/>
      <c r="T208" s="352"/>
      <c r="V208" s="38"/>
    </row>
    <row r="209" spans="1:23" ht="12" customHeight="1" x14ac:dyDescent="0.35">
      <c r="A209" s="344" t="s">
        <v>120</v>
      </c>
      <c r="B209" s="345"/>
      <c r="C209" s="345"/>
      <c r="D209" s="345"/>
      <c r="E209" s="351"/>
      <c r="F209" s="351"/>
      <c r="G209" s="351"/>
      <c r="H209" s="351"/>
      <c r="I209" s="351"/>
      <c r="J209" s="54"/>
      <c r="K209" s="52"/>
      <c r="L209" s="55"/>
      <c r="M209" s="39"/>
      <c r="N209" s="422"/>
      <c r="O209" s="422"/>
      <c r="P209" s="422"/>
      <c r="Q209" s="422"/>
      <c r="R209" s="420"/>
      <c r="S209" s="421"/>
      <c r="T209" s="352"/>
      <c r="V209" s="38"/>
      <c r="W209" s="52"/>
    </row>
    <row r="210" spans="1:23" ht="12" customHeight="1" x14ac:dyDescent="0.35">
      <c r="A210" s="50"/>
      <c r="B210" s="51"/>
      <c r="C210" s="265"/>
      <c r="E210" s="5"/>
      <c r="G210" s="5"/>
      <c r="I210" s="53"/>
      <c r="J210" s="49"/>
      <c r="L210" s="41"/>
      <c r="M210" s="39"/>
      <c r="N210" s="422"/>
      <c r="O210" s="422"/>
      <c r="P210" s="422"/>
      <c r="Q210" s="422"/>
      <c r="R210" s="420"/>
      <c r="S210" s="421"/>
      <c r="T210" s="352"/>
      <c r="V210" s="38"/>
    </row>
    <row r="211" spans="1:23" ht="12" customHeight="1" x14ac:dyDescent="0.35">
      <c r="A211" s="344" t="s">
        <v>121</v>
      </c>
      <c r="B211" s="345"/>
      <c r="C211" s="345"/>
      <c r="D211" s="345"/>
      <c r="E211" s="351"/>
      <c r="F211" s="351"/>
      <c r="G211" s="351"/>
      <c r="H211" s="351"/>
      <c r="I211" s="351"/>
      <c r="J211" s="49"/>
      <c r="L211" s="41"/>
      <c r="M211" s="39"/>
      <c r="N211" s="422"/>
      <c r="O211" s="422"/>
      <c r="P211" s="422"/>
      <c r="Q211" s="422"/>
      <c r="R211" s="420"/>
      <c r="S211" s="421"/>
      <c r="T211" s="352"/>
      <c r="V211" s="38"/>
    </row>
    <row r="212" spans="1:23" ht="12" customHeight="1" x14ac:dyDescent="0.35">
      <c r="A212" s="50"/>
      <c r="B212" s="51"/>
      <c r="C212" s="265"/>
      <c r="E212" s="5"/>
      <c r="G212" s="5"/>
      <c r="I212" s="53"/>
      <c r="J212" s="49"/>
      <c r="L212" s="41"/>
      <c r="M212" s="39"/>
      <c r="N212" s="422"/>
      <c r="O212" s="422"/>
      <c r="P212" s="422"/>
      <c r="Q212" s="422"/>
      <c r="R212" s="420"/>
      <c r="S212" s="421"/>
      <c r="T212" s="352"/>
      <c r="V212" s="38"/>
    </row>
    <row r="213" spans="1:23" ht="12" customHeight="1" x14ac:dyDescent="0.35">
      <c r="A213" s="344" t="s">
        <v>122</v>
      </c>
      <c r="B213" s="345"/>
      <c r="C213" s="345"/>
      <c r="D213" s="345"/>
      <c r="E213" s="351"/>
      <c r="F213" s="351"/>
      <c r="G213" s="351"/>
      <c r="H213" s="351"/>
      <c r="I213" s="351"/>
      <c r="J213" s="49"/>
      <c r="L213" s="41"/>
      <c r="M213" s="39"/>
      <c r="N213" s="422"/>
      <c r="O213" s="422"/>
      <c r="P213" s="422"/>
      <c r="Q213" s="422"/>
      <c r="R213" s="420"/>
      <c r="S213" s="421"/>
      <c r="T213" s="352"/>
      <c r="V213" s="38"/>
    </row>
    <row r="214" spans="1:23" ht="12" customHeight="1" x14ac:dyDescent="0.35">
      <c r="A214" s="50"/>
      <c r="B214" s="51"/>
      <c r="C214" s="265"/>
      <c r="E214" s="5"/>
      <c r="G214" s="5"/>
      <c r="I214" s="53"/>
      <c r="J214" s="49"/>
      <c r="L214" s="41"/>
      <c r="M214" s="39"/>
      <c r="N214" s="422"/>
      <c r="O214" s="422"/>
      <c r="P214" s="422"/>
      <c r="Q214" s="422"/>
      <c r="R214" s="420"/>
      <c r="S214" s="421"/>
      <c r="T214" s="352"/>
      <c r="V214" s="38"/>
    </row>
    <row r="215" spans="1:23" ht="12" customHeight="1" x14ac:dyDescent="0.35">
      <c r="A215" s="344" t="s">
        <v>123</v>
      </c>
      <c r="B215" s="345"/>
      <c r="C215" s="345"/>
      <c r="D215" s="345"/>
      <c r="E215" s="351"/>
      <c r="F215" s="351"/>
      <c r="G215" s="351"/>
      <c r="H215" s="351"/>
      <c r="I215" s="351"/>
      <c r="J215" s="49"/>
      <c r="L215" s="41"/>
      <c r="M215" s="39"/>
      <c r="N215" s="422"/>
      <c r="O215" s="422"/>
      <c r="P215" s="422"/>
      <c r="Q215" s="422"/>
      <c r="R215" s="420"/>
      <c r="S215" s="421"/>
      <c r="T215" s="352"/>
      <c r="V215" s="38"/>
    </row>
    <row r="216" spans="1:23" ht="12" customHeight="1" x14ac:dyDescent="0.35">
      <c r="A216" s="50"/>
      <c r="B216" s="51"/>
      <c r="C216" s="265"/>
      <c r="E216" s="5"/>
      <c r="G216" s="5"/>
      <c r="I216" s="53"/>
      <c r="J216" s="49"/>
      <c r="L216" s="41"/>
      <c r="M216" s="39"/>
      <c r="N216" s="422"/>
      <c r="O216" s="422"/>
      <c r="P216" s="422"/>
      <c r="Q216" s="422"/>
      <c r="R216" s="420"/>
      <c r="S216" s="421"/>
      <c r="T216" s="352"/>
      <c r="V216" s="38"/>
    </row>
    <row r="217" spans="1:23" ht="12" customHeight="1" x14ac:dyDescent="0.35">
      <c r="A217" s="344" t="s">
        <v>124</v>
      </c>
      <c r="B217" s="345"/>
      <c r="C217" s="345"/>
      <c r="D217" s="345"/>
      <c r="E217" s="351"/>
      <c r="F217" s="351"/>
      <c r="H217" s="351"/>
      <c r="I217" s="351"/>
      <c r="J217" s="49"/>
      <c r="L217" s="41"/>
      <c r="M217" s="39"/>
      <c r="N217" s="422"/>
      <c r="O217" s="422"/>
      <c r="P217" s="422"/>
      <c r="Q217" s="422"/>
      <c r="R217" s="420"/>
      <c r="S217" s="421"/>
      <c r="T217" s="352"/>
      <c r="V217" s="38"/>
    </row>
    <row r="218" spans="1:23" ht="12" customHeight="1" x14ac:dyDescent="0.35">
      <c r="A218" s="56"/>
      <c r="B218" s="57"/>
      <c r="C218" s="266"/>
      <c r="D218" s="58"/>
      <c r="E218" s="59"/>
      <c r="F218" s="122"/>
      <c r="G218" s="59"/>
      <c r="H218" s="60"/>
      <c r="I218" s="61"/>
      <c r="J218" s="62"/>
      <c r="L218" s="41"/>
      <c r="M218" s="39"/>
      <c r="N218" s="422"/>
      <c r="O218" s="422"/>
      <c r="P218" s="422"/>
      <c r="Q218" s="422"/>
      <c r="R218" s="420"/>
      <c r="S218" s="421"/>
      <c r="T218" s="352"/>
    </row>
    <row r="219" spans="1:23" ht="12" customHeight="1" x14ac:dyDescent="0.35">
      <c r="A219" s="34"/>
      <c r="B219" s="34"/>
      <c r="C219" s="267"/>
      <c r="D219" s="34"/>
      <c r="E219" s="63"/>
      <c r="F219" s="64"/>
      <c r="G219" s="63"/>
      <c r="H219" s="53"/>
      <c r="I219" s="52"/>
      <c r="J219" s="52"/>
      <c r="K219" s="52"/>
      <c r="L219" s="55"/>
      <c r="M219" s="39"/>
      <c r="N219" s="39"/>
      <c r="O219" s="39"/>
      <c r="P219" s="39"/>
      <c r="Q219" s="39"/>
      <c r="R219" s="40"/>
      <c r="S219" s="65"/>
      <c r="T219" s="66"/>
      <c r="V219" s="38"/>
      <c r="W219" s="52"/>
    </row>
    <row r="220" spans="1:23" ht="12" customHeight="1" x14ac:dyDescent="0.35">
      <c r="A220" s="53"/>
      <c r="B220" s="53"/>
      <c r="C220" s="268"/>
      <c r="D220" s="67"/>
      <c r="E220" s="342" t="s">
        <v>49</v>
      </c>
      <c r="F220" s="343"/>
      <c r="G220" s="343"/>
      <c r="H220" s="343"/>
      <c r="I220" s="343"/>
      <c r="J220" s="52"/>
      <c r="K220" s="52"/>
      <c r="L220" s="55"/>
      <c r="M220" s="39"/>
      <c r="N220" s="39"/>
      <c r="O220" s="39"/>
      <c r="P220" s="39"/>
      <c r="Q220" s="39"/>
      <c r="R220" s="40"/>
      <c r="S220" s="65"/>
      <c r="T220" s="66"/>
      <c r="V220" s="38"/>
      <c r="W220" s="52"/>
    </row>
    <row r="221" spans="1:23" ht="12" customHeight="1" x14ac:dyDescent="0.35">
      <c r="A221" s="53"/>
      <c r="B221" s="53"/>
      <c r="C221" s="268"/>
      <c r="D221" s="53"/>
      <c r="E221" s="52"/>
      <c r="F221" s="35"/>
      <c r="G221" s="52"/>
      <c r="H221" s="53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</row>
    <row r="222" spans="1:23" ht="12" customHeight="1" x14ac:dyDescent="0.35">
      <c r="A222" s="394" t="s">
        <v>50</v>
      </c>
      <c r="B222" s="394"/>
      <c r="C222" s="394"/>
      <c r="D222" s="394"/>
      <c r="E222" s="394"/>
      <c r="S222" s="68" t="s">
        <v>51</v>
      </c>
      <c r="T222" s="367"/>
      <c r="U222" s="368"/>
      <c r="V222" s="368"/>
      <c r="W222" s="369"/>
    </row>
    <row r="223" spans="1:23" ht="12" customHeight="1" x14ac:dyDescent="0.35">
      <c r="A223" s="69"/>
      <c r="B223" s="47"/>
      <c r="C223" s="269"/>
      <c r="D223" s="47"/>
      <c r="E223" s="46"/>
      <c r="F223" s="123"/>
      <c r="G223" s="46"/>
      <c r="H223" s="47"/>
      <c r="I223" s="46"/>
      <c r="J223" s="70"/>
      <c r="K223" s="52"/>
      <c r="L223" s="52"/>
      <c r="M223" s="52"/>
      <c r="N223" s="52"/>
      <c r="O223" s="52"/>
      <c r="P223" s="52"/>
      <c r="Q223" s="52"/>
      <c r="R223" s="71"/>
      <c r="S223" s="72" t="s">
        <v>216</v>
      </c>
      <c r="T223" s="370"/>
      <c r="U223" s="371"/>
      <c r="V223" s="371"/>
      <c r="W223" s="372"/>
    </row>
    <row r="224" spans="1:23" ht="12" customHeight="1" x14ac:dyDescent="0.35">
      <c r="A224" s="344" t="s">
        <v>118</v>
      </c>
      <c r="B224" s="345"/>
      <c r="C224" s="345"/>
      <c r="D224" s="345"/>
      <c r="E224" s="351"/>
      <c r="F224" s="351"/>
      <c r="G224" s="351"/>
      <c r="H224" s="351"/>
      <c r="I224" s="351"/>
      <c r="J224" s="54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</row>
    <row r="225" spans="1:24" ht="12" customHeight="1" x14ac:dyDescent="0.35">
      <c r="A225" s="50"/>
      <c r="B225" s="51"/>
      <c r="C225" s="265"/>
      <c r="D225" s="34"/>
      <c r="E225" s="63"/>
      <c r="F225" s="64"/>
      <c r="G225" s="63"/>
      <c r="H225" s="53"/>
      <c r="I225" s="52"/>
      <c r="J225" s="54"/>
      <c r="K225" s="52"/>
      <c r="L225" s="52"/>
      <c r="M225" s="52"/>
      <c r="N225" s="52"/>
      <c r="O225" s="52"/>
      <c r="P225" s="52"/>
      <c r="Q225" s="52"/>
      <c r="R225" s="71"/>
      <c r="S225" s="68" t="s">
        <v>52</v>
      </c>
      <c r="T225" s="373"/>
      <c r="U225" s="374"/>
      <c r="V225" s="374"/>
      <c r="W225" s="375"/>
    </row>
    <row r="226" spans="1:24" ht="12" customHeight="1" x14ac:dyDescent="0.35">
      <c r="A226" s="344" t="s">
        <v>119</v>
      </c>
      <c r="B226" s="345"/>
      <c r="C226" s="345"/>
      <c r="D226" s="345"/>
      <c r="E226" s="351"/>
      <c r="F226" s="351"/>
      <c r="G226" s="351"/>
      <c r="H226" s="351"/>
      <c r="I226" s="351"/>
      <c r="J226" s="49"/>
      <c r="S226" s="72" t="s">
        <v>217</v>
      </c>
      <c r="T226" s="376"/>
      <c r="U226" s="377"/>
      <c r="V226" s="377"/>
      <c r="W226" s="378"/>
    </row>
    <row r="227" spans="1:24" ht="12" customHeight="1" x14ac:dyDescent="0.5">
      <c r="A227" s="73"/>
      <c r="B227" s="74"/>
      <c r="C227" s="270"/>
      <c r="I227" s="52"/>
      <c r="J227" s="49"/>
    </row>
    <row r="228" spans="1:24" ht="12" customHeight="1" x14ac:dyDescent="0.35">
      <c r="A228" s="344" t="s">
        <v>122</v>
      </c>
      <c r="B228" s="345"/>
      <c r="C228" s="345"/>
      <c r="D228" s="345"/>
      <c r="E228" s="351"/>
      <c r="F228" s="351"/>
      <c r="G228" s="351"/>
      <c r="H228" s="351"/>
      <c r="I228" s="351"/>
      <c r="J228" s="49"/>
      <c r="S228" s="68" t="s">
        <v>53</v>
      </c>
      <c r="T228" s="373"/>
      <c r="U228" s="374"/>
      <c r="V228" s="374"/>
      <c r="W228" s="375"/>
    </row>
    <row r="229" spans="1:24" ht="12" customHeight="1" x14ac:dyDescent="0.5">
      <c r="A229" s="73"/>
      <c r="B229" s="74"/>
      <c r="C229" s="270"/>
      <c r="E229" s="5"/>
      <c r="G229" s="5"/>
      <c r="I229" s="53"/>
      <c r="J229" s="49"/>
      <c r="S229" s="72"/>
      <c r="T229" s="376"/>
      <c r="U229" s="377"/>
      <c r="V229" s="377"/>
      <c r="W229" s="378"/>
    </row>
    <row r="230" spans="1:24" ht="12" customHeight="1" x14ac:dyDescent="0.35">
      <c r="A230" s="344" t="s">
        <v>123</v>
      </c>
      <c r="B230" s="345"/>
      <c r="C230" s="345"/>
      <c r="D230" s="345"/>
      <c r="E230" s="351"/>
      <c r="F230" s="351"/>
      <c r="G230" s="351"/>
      <c r="H230" s="351"/>
      <c r="I230" s="351"/>
      <c r="J230" s="49"/>
    </row>
    <row r="231" spans="1:24" ht="12" customHeight="1" x14ac:dyDescent="0.35">
      <c r="A231" s="50"/>
      <c r="B231" s="51"/>
      <c r="C231" s="265"/>
      <c r="I231" s="52"/>
      <c r="J231" s="49"/>
      <c r="S231" s="68"/>
      <c r="T231" s="379"/>
      <c r="U231" s="379"/>
      <c r="V231" s="379"/>
      <c r="W231" s="379"/>
    </row>
    <row r="232" spans="1:24" ht="12" customHeight="1" x14ac:dyDescent="0.35">
      <c r="A232" s="344" t="s">
        <v>124</v>
      </c>
      <c r="B232" s="345"/>
      <c r="C232" s="345"/>
      <c r="D232" s="345"/>
      <c r="E232" s="351"/>
      <c r="F232" s="351"/>
      <c r="H232" s="390"/>
      <c r="I232" s="390"/>
      <c r="J232" s="49"/>
      <c r="S232" s="68"/>
      <c r="T232" s="379"/>
      <c r="U232" s="379"/>
      <c r="V232" s="379"/>
      <c r="W232" s="379"/>
    </row>
    <row r="233" spans="1:24" ht="12" customHeight="1" x14ac:dyDescent="0.5">
      <c r="A233" s="75"/>
      <c r="B233" s="76"/>
      <c r="C233" s="271"/>
      <c r="D233" s="77"/>
      <c r="E233" s="78"/>
      <c r="F233" s="150"/>
      <c r="G233" s="78"/>
      <c r="H233" s="77"/>
      <c r="I233" s="78"/>
      <c r="J233" s="23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</row>
    <row r="234" spans="1:24" ht="15" customHeight="1" thickBot="1" x14ac:dyDescent="0.4">
      <c r="S234" s="79" t="s">
        <v>54</v>
      </c>
      <c r="T234" s="80"/>
      <c r="W234" s="169"/>
    </row>
    <row r="235" spans="1:24" ht="12" customHeight="1" x14ac:dyDescent="0.35">
      <c r="S235" s="81" t="s">
        <v>55</v>
      </c>
      <c r="T235" s="380">
        <f>V157+T222+T225+T228+T231</f>
        <v>0</v>
      </c>
      <c r="U235" s="381"/>
      <c r="V235" s="381"/>
      <c r="W235" s="382"/>
    </row>
    <row r="236" spans="1:24" ht="12" customHeight="1" thickBot="1" x14ac:dyDescent="0.4">
      <c r="S236" s="81" t="s">
        <v>56</v>
      </c>
      <c r="T236" s="383"/>
      <c r="U236" s="384"/>
      <c r="V236" s="384"/>
      <c r="W236" s="385"/>
      <c r="X236" s="169"/>
    </row>
    <row r="237" spans="1:24" ht="12" customHeight="1" thickBot="1" x14ac:dyDescent="0.4">
      <c r="X237" s="169"/>
    </row>
    <row r="238" spans="1:24" ht="12" customHeight="1" x14ac:dyDescent="0.35">
      <c r="A238" s="179"/>
      <c r="B238" s="180"/>
      <c r="C238" s="272"/>
      <c r="D238" s="181"/>
      <c r="E238" s="180"/>
      <c r="F238" s="182"/>
      <c r="G238" s="180"/>
      <c r="H238" s="183"/>
      <c r="I238" s="180"/>
      <c r="J238" s="184"/>
      <c r="L238" s="211" t="s">
        <v>57</v>
      </c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3"/>
      <c r="X238" s="169"/>
    </row>
    <row r="239" spans="1:24" ht="12" customHeight="1" x14ac:dyDescent="0.35">
      <c r="A239" s="185" t="s">
        <v>58</v>
      </c>
      <c r="B239" s="186"/>
      <c r="C239" s="273"/>
      <c r="D239" s="186"/>
      <c r="E239" s="175"/>
      <c r="F239" s="174"/>
      <c r="G239" s="175"/>
      <c r="H239" s="186"/>
      <c r="I239" s="175"/>
      <c r="J239" s="187"/>
      <c r="K239" s="52"/>
      <c r="L239" s="214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87"/>
      <c r="X239" s="169"/>
    </row>
    <row r="240" spans="1:24" ht="12" customHeight="1" x14ac:dyDescent="0.35">
      <c r="A240" s="185" t="s">
        <v>125</v>
      </c>
      <c r="B240" s="186"/>
      <c r="C240" s="273"/>
      <c r="D240" s="186"/>
      <c r="E240" s="175"/>
      <c r="F240" s="174"/>
      <c r="G240" s="175"/>
      <c r="H240" s="186"/>
      <c r="I240" s="175"/>
      <c r="J240" s="187"/>
      <c r="K240" s="52"/>
      <c r="L240" s="215" t="s">
        <v>126</v>
      </c>
      <c r="M240" s="361"/>
      <c r="N240" s="361"/>
      <c r="O240" s="361"/>
      <c r="P240" s="361"/>
      <c r="Q240" s="175" t="s">
        <v>257</v>
      </c>
      <c r="R240" s="175"/>
      <c r="S240" s="175"/>
      <c r="T240" s="175"/>
      <c r="U240" s="175"/>
      <c r="V240" s="175"/>
      <c r="W240" s="187"/>
      <c r="X240" s="82"/>
    </row>
    <row r="241" spans="1:24" ht="12" customHeight="1" x14ac:dyDescent="0.35">
      <c r="A241" s="188"/>
      <c r="B241" s="186"/>
      <c r="C241" s="273"/>
      <c r="D241" s="186"/>
      <c r="E241" s="169"/>
      <c r="F241" s="176"/>
      <c r="G241" s="169"/>
      <c r="H241" s="189"/>
      <c r="I241" s="175"/>
      <c r="J241" s="187"/>
      <c r="K241" s="52"/>
      <c r="L241" s="214"/>
      <c r="M241" s="366"/>
      <c r="N241" s="366"/>
      <c r="O241" s="366"/>
      <c r="P241" s="169"/>
      <c r="Q241" s="175"/>
      <c r="R241" s="175"/>
      <c r="S241" s="175"/>
      <c r="T241" s="175"/>
      <c r="U241" s="175"/>
      <c r="V241" s="175"/>
      <c r="W241" s="187"/>
      <c r="X241" s="169"/>
    </row>
    <row r="242" spans="1:24" ht="12" customHeight="1" x14ac:dyDescent="0.35">
      <c r="A242" s="188"/>
      <c r="B242" s="175"/>
      <c r="C242" s="273" t="s">
        <v>139</v>
      </c>
      <c r="D242" s="186"/>
      <c r="E242" s="169"/>
      <c r="F242" s="395"/>
      <c r="G242" s="395"/>
      <c r="H242" s="395"/>
      <c r="I242" s="175"/>
      <c r="J242" s="187"/>
      <c r="K242" s="52"/>
      <c r="L242" s="363" t="s">
        <v>259</v>
      </c>
      <c r="M242" s="364"/>
      <c r="N242" s="364"/>
      <c r="O242" s="364"/>
      <c r="P242" s="364"/>
      <c r="Q242" s="364"/>
      <c r="R242" s="364"/>
      <c r="S242" s="364"/>
      <c r="T242" s="364"/>
      <c r="U242" s="364"/>
      <c r="V242" s="364"/>
      <c r="W242" s="365"/>
      <c r="X242" s="169"/>
    </row>
    <row r="243" spans="1:24" ht="12" customHeight="1" thickBot="1" x14ac:dyDescent="0.4">
      <c r="A243" s="188"/>
      <c r="B243" s="186"/>
      <c r="C243" s="273" t="s">
        <v>140</v>
      </c>
      <c r="D243" s="190"/>
      <c r="E243" s="169"/>
      <c r="F243" s="431"/>
      <c r="G243" s="431"/>
      <c r="H243" s="431"/>
      <c r="I243" s="175"/>
      <c r="J243" s="187"/>
      <c r="K243" s="52"/>
      <c r="L243" s="216" t="s">
        <v>256</v>
      </c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7"/>
      <c r="X243" s="169"/>
    </row>
    <row r="244" spans="1:24" ht="12" customHeight="1" thickBot="1" x14ac:dyDescent="0.4">
      <c r="A244" s="191"/>
      <c r="B244" s="177"/>
      <c r="C244" s="273"/>
      <c r="D244" s="190"/>
      <c r="E244" s="190"/>
      <c r="F244" s="176"/>
      <c r="G244" s="169"/>
      <c r="H244" s="189"/>
      <c r="I244" s="175"/>
      <c r="J244" s="192"/>
      <c r="W244" s="52"/>
      <c r="X244" s="169"/>
    </row>
    <row r="245" spans="1:24" ht="12" customHeight="1" x14ac:dyDescent="0.35">
      <c r="A245" s="185" t="s">
        <v>60</v>
      </c>
      <c r="B245" s="193"/>
      <c r="C245" s="274"/>
      <c r="D245" s="194"/>
      <c r="E245" s="195"/>
      <c r="F245" s="196"/>
      <c r="G245" s="195"/>
      <c r="H245" s="194"/>
      <c r="I245" s="195"/>
      <c r="J245" s="192"/>
      <c r="L245" s="217" t="s">
        <v>59</v>
      </c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218"/>
      <c r="X245" s="169"/>
    </row>
    <row r="246" spans="1:24" ht="12" customHeight="1" x14ac:dyDescent="0.35">
      <c r="A246" s="432" t="s">
        <v>61</v>
      </c>
      <c r="B246" s="433"/>
      <c r="C246" s="433"/>
      <c r="D246" s="433"/>
      <c r="E246" s="433"/>
      <c r="F246" s="433"/>
      <c r="G246" s="433"/>
      <c r="H246" s="433"/>
      <c r="I246" s="433"/>
      <c r="J246" s="192"/>
      <c r="L246" s="214"/>
      <c r="M246" s="169"/>
      <c r="N246" s="169"/>
      <c r="O246" s="169"/>
      <c r="P246" s="169"/>
      <c r="Q246" s="169"/>
      <c r="R246" s="170"/>
      <c r="S246" s="169"/>
      <c r="T246" s="169"/>
      <c r="U246" s="169"/>
      <c r="V246" s="169"/>
      <c r="W246" s="187"/>
      <c r="X246" s="169"/>
    </row>
    <row r="247" spans="1:24" ht="12" customHeight="1" x14ac:dyDescent="0.35">
      <c r="A247" s="191"/>
      <c r="B247" s="169"/>
      <c r="C247" s="275"/>
      <c r="D247" s="190"/>
      <c r="E247" s="169"/>
      <c r="F247" s="176"/>
      <c r="G247" s="169"/>
      <c r="H247" s="189"/>
      <c r="I247" s="169"/>
      <c r="J247" s="192"/>
      <c r="L247" s="219" t="s">
        <v>62</v>
      </c>
      <c r="M247" s="169"/>
      <c r="N247" s="169"/>
      <c r="O247" s="171"/>
      <c r="P247" s="169"/>
      <c r="Q247" s="169"/>
      <c r="R247" s="169"/>
      <c r="S247" s="169"/>
      <c r="T247" s="169"/>
      <c r="U247" s="169"/>
      <c r="V247" s="169"/>
      <c r="W247" s="220"/>
      <c r="X247" s="82"/>
    </row>
    <row r="248" spans="1:24" ht="12" customHeight="1" x14ac:dyDescent="0.35">
      <c r="A248" s="391" t="s">
        <v>254</v>
      </c>
      <c r="B248" s="392"/>
      <c r="C248" s="392"/>
      <c r="D248" s="392"/>
      <c r="E248" s="392"/>
      <c r="F248" s="392"/>
      <c r="G248" s="392"/>
      <c r="H248" s="392"/>
      <c r="I248" s="392"/>
      <c r="J248" s="393"/>
      <c r="L248" s="429" t="s">
        <v>63</v>
      </c>
      <c r="M248" s="430"/>
      <c r="N248" s="83"/>
      <c r="O248" s="169"/>
      <c r="P248" s="172" t="s">
        <v>64</v>
      </c>
      <c r="Q248" s="84"/>
      <c r="R248" s="169"/>
      <c r="S248" s="173" t="s">
        <v>65</v>
      </c>
      <c r="T248" s="84"/>
      <c r="U248" s="169"/>
      <c r="V248" s="169"/>
      <c r="W248" s="187"/>
      <c r="X248" s="169"/>
    </row>
    <row r="249" spans="1:24" ht="12" customHeight="1" x14ac:dyDescent="0.35">
      <c r="A249" s="391" t="s">
        <v>176</v>
      </c>
      <c r="B249" s="392"/>
      <c r="C249" s="392"/>
      <c r="D249" s="392"/>
      <c r="E249" s="392"/>
      <c r="F249" s="392"/>
      <c r="G249" s="392"/>
      <c r="H249" s="392"/>
      <c r="I249" s="392"/>
      <c r="J249" s="197"/>
      <c r="L249" s="214"/>
      <c r="M249" s="169"/>
      <c r="N249" s="169"/>
      <c r="O249" s="169"/>
      <c r="P249" s="169"/>
      <c r="Q249" s="169"/>
      <c r="R249" s="169"/>
      <c r="S249" s="169"/>
      <c r="T249" s="169"/>
      <c r="U249" s="169"/>
      <c r="V249" s="174"/>
      <c r="W249" s="187"/>
    </row>
    <row r="250" spans="1:24" ht="12" customHeight="1" x14ac:dyDescent="0.35">
      <c r="A250" s="198"/>
      <c r="B250" s="194"/>
      <c r="C250" s="276"/>
      <c r="D250" s="190"/>
      <c r="E250" s="169"/>
      <c r="F250" s="176"/>
      <c r="G250" s="169"/>
      <c r="H250" s="189"/>
      <c r="I250" s="175"/>
      <c r="J250" s="192"/>
      <c r="L250" s="221" t="s">
        <v>127</v>
      </c>
      <c r="M250" s="389"/>
      <c r="N250" s="389"/>
      <c r="O250" s="389"/>
      <c r="P250" s="389"/>
      <c r="Q250" s="389"/>
      <c r="R250" s="389"/>
      <c r="S250" s="389"/>
      <c r="T250" s="389"/>
      <c r="U250" s="389"/>
      <c r="V250" s="389"/>
      <c r="W250" s="187"/>
    </row>
    <row r="251" spans="1:24" ht="12" customHeight="1" x14ac:dyDescent="0.35">
      <c r="A251" s="356" t="s">
        <v>67</v>
      </c>
      <c r="B251" s="357"/>
      <c r="C251" s="357"/>
      <c r="D251" s="357"/>
      <c r="E251" s="357"/>
      <c r="F251" s="357"/>
      <c r="G251" s="357"/>
      <c r="H251" s="357"/>
      <c r="I251" s="357"/>
      <c r="J251" s="358"/>
      <c r="L251" s="214"/>
      <c r="M251" s="175"/>
      <c r="N251" s="175"/>
      <c r="O251" s="175"/>
      <c r="P251" s="175"/>
      <c r="Q251" s="362"/>
      <c r="R251" s="362"/>
      <c r="S251" s="362"/>
      <c r="T251" s="362"/>
      <c r="U251" s="362"/>
      <c r="V251" s="176"/>
      <c r="W251" s="192"/>
    </row>
    <row r="252" spans="1:24" ht="12" customHeight="1" x14ac:dyDescent="0.35">
      <c r="A252" s="386" t="s">
        <v>69</v>
      </c>
      <c r="B252" s="387"/>
      <c r="C252" s="387"/>
      <c r="D252" s="387"/>
      <c r="E252" s="387"/>
      <c r="F252" s="387"/>
      <c r="G252" s="387"/>
      <c r="H252" s="387"/>
      <c r="I252" s="387"/>
      <c r="J252" s="388"/>
      <c r="L252" s="222" t="s">
        <v>128</v>
      </c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92"/>
    </row>
    <row r="253" spans="1:24" ht="12" customHeight="1" x14ac:dyDescent="0.35">
      <c r="A253" s="199" t="s">
        <v>72</v>
      </c>
      <c r="B253" s="168"/>
      <c r="C253" s="277"/>
      <c r="D253" s="312"/>
      <c r="E253" s="312"/>
      <c r="F253" s="168"/>
      <c r="G253" s="168"/>
      <c r="H253" s="168"/>
      <c r="I253" s="168"/>
      <c r="J253" s="192"/>
      <c r="L253" s="426" t="s">
        <v>66</v>
      </c>
      <c r="M253" s="427"/>
      <c r="N253" s="427"/>
      <c r="O253" s="427"/>
      <c r="P253" s="427"/>
      <c r="Q253" s="427"/>
      <c r="R253" s="427"/>
      <c r="S253" s="427"/>
      <c r="T253" s="427"/>
      <c r="U253" s="427"/>
      <c r="V253" s="427"/>
      <c r="W253" s="428"/>
    </row>
    <row r="254" spans="1:24" ht="14.5" customHeight="1" x14ac:dyDescent="0.35">
      <c r="A254" s="229" t="s">
        <v>73</v>
      </c>
      <c r="B254" s="230"/>
      <c r="C254" s="277"/>
      <c r="D254" s="230"/>
      <c r="E254" s="230"/>
      <c r="F254" s="230"/>
      <c r="G254" s="230"/>
      <c r="H254" s="230"/>
      <c r="I254" s="230"/>
      <c r="J254" s="200"/>
      <c r="L254" s="359" t="s">
        <v>129</v>
      </c>
      <c r="M254" s="360"/>
      <c r="N254" s="361"/>
      <c r="O254" s="361"/>
      <c r="P254" s="176" t="s">
        <v>130</v>
      </c>
      <c r="Q254" s="361"/>
      <c r="R254" s="361"/>
      <c r="S254" s="169"/>
      <c r="T254" s="169"/>
      <c r="U254" s="169"/>
      <c r="V254" s="169"/>
      <c r="W254" s="192"/>
    </row>
    <row r="255" spans="1:24" ht="16" customHeight="1" x14ac:dyDescent="0.35">
      <c r="A255" s="229" t="s">
        <v>131</v>
      </c>
      <c r="B255" s="230"/>
      <c r="C255" s="277"/>
      <c r="D255" s="230"/>
      <c r="E255" s="230"/>
      <c r="F255" s="230"/>
      <c r="G255" s="230"/>
      <c r="H255" s="230"/>
      <c r="I255" s="230"/>
      <c r="J255" s="200"/>
      <c r="L255" s="214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92"/>
    </row>
    <row r="256" spans="1:24" ht="12" customHeight="1" x14ac:dyDescent="0.35">
      <c r="A256" s="229" t="s">
        <v>220</v>
      </c>
      <c r="B256" s="230"/>
      <c r="C256" s="277"/>
      <c r="D256" s="230"/>
      <c r="E256" s="230"/>
      <c r="F256" s="230"/>
      <c r="G256" s="230"/>
      <c r="H256" s="230"/>
      <c r="I256" s="230"/>
      <c r="J256" s="200"/>
      <c r="L256" s="223" t="s">
        <v>70</v>
      </c>
      <c r="M256" s="169"/>
      <c r="N256" s="423" t="s">
        <v>68</v>
      </c>
      <c r="O256" s="423"/>
      <c r="P256" s="423"/>
      <c r="Q256" s="423"/>
      <c r="R256" s="423"/>
      <c r="S256" s="423"/>
      <c r="T256" s="423"/>
      <c r="U256" s="423"/>
      <c r="V256" s="423"/>
      <c r="W256" s="424"/>
    </row>
    <row r="257" spans="1:23" ht="16" customHeight="1" x14ac:dyDescent="0.35">
      <c r="A257" s="201" t="s">
        <v>157</v>
      </c>
      <c r="B257" s="202"/>
      <c r="C257" s="277"/>
      <c r="D257" s="202"/>
      <c r="E257" s="202"/>
      <c r="F257" s="203"/>
      <c r="G257" s="202"/>
      <c r="H257" s="202"/>
      <c r="I257" s="202"/>
      <c r="J257" s="204"/>
      <c r="L257" s="224"/>
      <c r="M257" s="177" t="s">
        <v>71</v>
      </c>
      <c r="N257" s="169"/>
      <c r="O257" s="169"/>
      <c r="P257" s="169"/>
      <c r="Q257" s="169"/>
      <c r="R257" s="169"/>
      <c r="S257" s="169"/>
      <c r="T257" s="169"/>
      <c r="U257" s="169"/>
      <c r="V257" s="169"/>
      <c r="W257" s="192"/>
    </row>
    <row r="258" spans="1:23" ht="12" customHeight="1" x14ac:dyDescent="0.35">
      <c r="A258" s="191"/>
      <c r="B258" s="169"/>
      <c r="C258" s="275"/>
      <c r="D258" s="190"/>
      <c r="E258" s="169"/>
      <c r="F258" s="176"/>
      <c r="G258" s="169"/>
      <c r="H258" s="189"/>
      <c r="I258" s="169"/>
      <c r="J258" s="192"/>
      <c r="L258" s="224"/>
      <c r="M258" s="177" t="s">
        <v>218</v>
      </c>
      <c r="N258" s="169"/>
      <c r="O258" s="178"/>
      <c r="P258" s="178"/>
      <c r="Q258" s="178"/>
      <c r="R258" s="178"/>
      <c r="S258" s="178"/>
      <c r="T258" s="178"/>
      <c r="U258" s="178"/>
      <c r="V258" s="178"/>
      <c r="W258" s="225"/>
    </row>
    <row r="259" spans="1:23" ht="21" customHeight="1" x14ac:dyDescent="0.35">
      <c r="A259" s="191"/>
      <c r="B259" s="169"/>
      <c r="C259" s="275"/>
      <c r="D259" s="190"/>
      <c r="E259" s="169"/>
      <c r="F259" s="176"/>
      <c r="G259" s="169"/>
      <c r="H259" s="189"/>
      <c r="I259" s="169"/>
      <c r="J259" s="192"/>
      <c r="L259" s="214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92"/>
    </row>
    <row r="260" spans="1:23" ht="16" customHeight="1" x14ac:dyDescent="0.35">
      <c r="A260" s="191"/>
      <c r="B260" s="169"/>
      <c r="C260" s="275"/>
      <c r="D260" s="190"/>
      <c r="E260" s="169"/>
      <c r="F260" s="176"/>
      <c r="G260" s="169"/>
      <c r="H260" s="189"/>
      <c r="I260" s="169"/>
      <c r="J260" s="192"/>
      <c r="L260" s="224"/>
      <c r="M260" s="361"/>
      <c r="N260" s="361"/>
      <c r="O260" s="361"/>
      <c r="P260" s="361"/>
      <c r="Q260" s="361"/>
      <c r="R260" s="361"/>
      <c r="S260" s="361"/>
      <c r="T260" s="361"/>
      <c r="U260" s="361"/>
      <c r="V260" s="361"/>
      <c r="W260" s="187"/>
    </row>
    <row r="261" spans="1:23" ht="12" customHeight="1" thickBot="1" x14ac:dyDescent="0.4">
      <c r="A261" s="205"/>
      <c r="B261" s="206"/>
      <c r="C261" s="278"/>
      <c r="D261" s="207"/>
      <c r="E261" s="208"/>
      <c r="F261" s="209"/>
      <c r="G261" s="208"/>
      <c r="H261" s="207"/>
      <c r="I261" s="208"/>
      <c r="J261" s="210"/>
      <c r="L261" s="226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27"/>
    </row>
    <row r="262" spans="1:23" ht="12" customHeight="1" x14ac:dyDescent="0.35">
      <c r="A262" s="2"/>
      <c r="C262" s="279"/>
      <c r="D262" s="2"/>
      <c r="H262" s="2"/>
    </row>
    <row r="263" spans="1:23" ht="12" customHeight="1" thickBot="1" x14ac:dyDescent="0.4">
      <c r="A263" s="2"/>
      <c r="C263" s="279"/>
      <c r="D263" s="2"/>
      <c r="F263" s="157"/>
      <c r="H263" s="2"/>
    </row>
    <row r="264" spans="1:23" ht="12" customHeight="1" x14ac:dyDescent="0.65">
      <c r="A264" s="412" t="s">
        <v>0</v>
      </c>
      <c r="B264" s="413"/>
      <c r="C264" s="413"/>
      <c r="D264" s="413"/>
      <c r="E264" s="413"/>
      <c r="F264" s="413"/>
      <c r="G264" s="413"/>
      <c r="H264" s="414"/>
      <c r="I264" s="85"/>
      <c r="Q264" s="86"/>
      <c r="R264" s="87" t="s">
        <v>264</v>
      </c>
      <c r="T264" s="86"/>
      <c r="U264" s="86"/>
      <c r="V264" s="86"/>
      <c r="W264" s="86"/>
    </row>
    <row r="265" spans="1:23" ht="15.5" customHeight="1" thickBot="1" x14ac:dyDescent="0.7">
      <c r="A265" s="415"/>
      <c r="B265" s="416"/>
      <c r="C265" s="416"/>
      <c r="D265" s="416"/>
      <c r="E265" s="416"/>
      <c r="F265" s="416"/>
      <c r="G265" s="416"/>
      <c r="H265" s="417"/>
      <c r="I265" s="85"/>
      <c r="Q265" s="86"/>
      <c r="R265" s="302" t="s">
        <v>263</v>
      </c>
      <c r="T265" s="86"/>
      <c r="U265" s="86"/>
      <c r="V265" s="86"/>
      <c r="W265" s="86"/>
    </row>
    <row r="266" spans="1:23" ht="16.5" customHeight="1" x14ac:dyDescent="0.65">
      <c r="A266" s="411" t="s">
        <v>1</v>
      </c>
      <c r="B266" s="411"/>
      <c r="C266" s="411"/>
      <c r="D266" s="411"/>
      <c r="E266" s="411"/>
      <c r="F266" s="411"/>
      <c r="G266" s="411"/>
      <c r="H266" s="411"/>
      <c r="I266" s="85"/>
      <c r="Q266" s="88"/>
      <c r="R266" s="301"/>
      <c r="T266" s="88"/>
      <c r="U266" s="88"/>
      <c r="V266" s="88"/>
      <c r="W266" s="88"/>
    </row>
    <row r="267" spans="1:23" ht="18.5" customHeight="1" x14ac:dyDescent="0.35"/>
    <row r="268" spans="1:23" ht="18.5" customHeight="1" x14ac:dyDescent="0.65">
      <c r="A268" s="90" t="s">
        <v>74</v>
      </c>
      <c r="B268" s="91"/>
      <c r="C268" s="280"/>
      <c r="D268" s="91"/>
      <c r="E268" s="91"/>
      <c r="F268" s="124"/>
      <c r="G268" s="91"/>
      <c r="H268" s="93"/>
      <c r="I268" s="92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</row>
    <row r="269" spans="1:23" ht="16.5" customHeight="1" x14ac:dyDescent="0.35"/>
    <row r="270" spans="1:23" ht="12" customHeight="1" x14ac:dyDescent="0.35">
      <c r="A270" s="120" t="s">
        <v>114</v>
      </c>
      <c r="B270" s="120"/>
    </row>
    <row r="271" spans="1:23" ht="12" customHeight="1" x14ac:dyDescent="0.35">
      <c r="B271" s="95"/>
      <c r="D271" s="96" t="s">
        <v>143</v>
      </c>
      <c r="E271" s="95"/>
      <c r="F271" s="125"/>
      <c r="G271" s="95"/>
      <c r="H271" s="97"/>
      <c r="I271" s="95"/>
    </row>
    <row r="272" spans="1:23" ht="12" customHeight="1" x14ac:dyDescent="0.35">
      <c r="B272" s="95"/>
      <c r="D272" s="96" t="s">
        <v>214</v>
      </c>
      <c r="E272" s="95"/>
      <c r="F272" s="125"/>
      <c r="G272" s="95"/>
      <c r="H272" s="97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52"/>
      <c r="W272" s="52"/>
    </row>
    <row r="273" spans="1:23" ht="12" customHeight="1" x14ac:dyDescent="0.35">
      <c r="B273" s="95"/>
      <c r="D273" s="96" t="s">
        <v>144</v>
      </c>
      <c r="E273" s="95"/>
      <c r="F273" s="125"/>
      <c r="G273" s="95"/>
      <c r="H273" s="97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8"/>
      <c r="U273" s="52"/>
      <c r="V273" s="52"/>
      <c r="W273" s="52"/>
    </row>
    <row r="274" spans="1:23" ht="12" customHeight="1" x14ac:dyDescent="0.35">
      <c r="B274" s="95"/>
      <c r="D274" s="96" t="s">
        <v>145</v>
      </c>
      <c r="E274" s="95"/>
      <c r="F274" s="125"/>
      <c r="G274" s="95"/>
      <c r="H274" s="97"/>
      <c r="I274" s="95"/>
      <c r="J274" s="95"/>
      <c r="K274" s="95"/>
      <c r="L274" s="95"/>
      <c r="M274" s="95"/>
      <c r="N274" s="95"/>
      <c r="O274" s="95"/>
      <c r="P274" s="52"/>
      <c r="Q274" s="52"/>
      <c r="R274" s="52"/>
      <c r="S274" s="52"/>
      <c r="T274" s="52"/>
      <c r="U274" s="52"/>
      <c r="V274" s="52"/>
      <c r="W274" s="52"/>
    </row>
    <row r="275" spans="1:23" ht="12" customHeight="1" x14ac:dyDescent="0.35">
      <c r="B275" s="99"/>
      <c r="C275" s="281"/>
      <c r="D275" s="1"/>
      <c r="E275" s="51" t="s">
        <v>236</v>
      </c>
      <c r="F275" s="126"/>
      <c r="G275" s="99"/>
      <c r="H275" s="53"/>
      <c r="I275" s="99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</row>
    <row r="276" spans="1:23" ht="12" customHeight="1" x14ac:dyDescent="0.35">
      <c r="B276" s="95"/>
      <c r="D276" s="96" t="s">
        <v>146</v>
      </c>
      <c r="E276" s="95"/>
      <c r="F276" s="125"/>
      <c r="G276" s="95"/>
      <c r="H276" s="97"/>
      <c r="I276" s="95"/>
      <c r="J276" s="95"/>
      <c r="K276" s="95"/>
      <c r="L276" s="95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</row>
    <row r="277" spans="1:23" ht="12" customHeight="1" x14ac:dyDescent="0.35">
      <c r="A277" s="120"/>
      <c r="B277" s="99"/>
      <c r="C277" s="281"/>
      <c r="D277" s="120"/>
      <c r="E277" s="99"/>
      <c r="F277" s="126"/>
      <c r="G277" s="99"/>
      <c r="H277" s="53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</row>
    <row r="278" spans="1:23" ht="12" customHeight="1" x14ac:dyDescent="0.35">
      <c r="A278" s="120" t="s">
        <v>115</v>
      </c>
      <c r="B278" s="99"/>
      <c r="C278" s="281"/>
      <c r="D278" s="120"/>
    </row>
    <row r="279" spans="1:23" ht="12" customHeight="1" x14ac:dyDescent="0.35">
      <c r="B279" s="95"/>
      <c r="C279" s="282"/>
      <c r="D279" s="96" t="s">
        <v>258</v>
      </c>
      <c r="E279" s="95"/>
      <c r="F279" s="125"/>
      <c r="G279" s="95"/>
      <c r="H279" s="97"/>
      <c r="I279" s="95"/>
      <c r="J279" s="95"/>
      <c r="K279" s="95"/>
      <c r="L279" s="95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</row>
    <row r="280" spans="1:23" ht="12" customHeight="1" x14ac:dyDescent="0.35">
      <c r="B280" s="95"/>
      <c r="C280" s="282"/>
      <c r="D280" s="96" t="s">
        <v>151</v>
      </c>
      <c r="E280" s="95"/>
      <c r="F280" s="125"/>
      <c r="G280" s="95"/>
      <c r="H280" s="97"/>
      <c r="I280" s="95"/>
      <c r="J280" s="95"/>
      <c r="K280" s="95"/>
      <c r="L280" s="95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</row>
    <row r="281" spans="1:23" ht="12" customHeight="1" x14ac:dyDescent="0.35">
      <c r="B281" s="95"/>
      <c r="C281" s="282"/>
      <c r="D281" s="96" t="s">
        <v>152</v>
      </c>
      <c r="E281" s="95"/>
      <c r="F281" s="125"/>
      <c r="G281" s="95"/>
      <c r="H281" s="97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</row>
    <row r="282" spans="1:23" ht="12" customHeight="1" x14ac:dyDescent="0.35">
      <c r="B282" s="99"/>
      <c r="C282" s="281"/>
      <c r="D282" s="51"/>
      <c r="E282" s="51" t="s">
        <v>237</v>
      </c>
      <c r="F282" s="126"/>
      <c r="G282" s="99"/>
      <c r="H282" s="53"/>
      <c r="I282" s="99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</row>
    <row r="283" spans="1:23" ht="12" customHeight="1" x14ac:dyDescent="0.35">
      <c r="B283" s="95"/>
      <c r="C283" s="282"/>
      <c r="D283" s="96" t="s">
        <v>219</v>
      </c>
      <c r="E283" s="95"/>
      <c r="F283" s="125"/>
      <c r="G283" s="95"/>
      <c r="H283" s="97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52"/>
      <c r="T283" s="52"/>
      <c r="U283" s="52"/>
      <c r="V283" s="52"/>
      <c r="W283" s="52"/>
    </row>
    <row r="284" spans="1:23" ht="12" customHeight="1" x14ac:dyDescent="0.35">
      <c r="B284" s="99"/>
      <c r="C284" s="281"/>
      <c r="D284" s="51"/>
      <c r="E284" s="51" t="s">
        <v>269</v>
      </c>
      <c r="F284" s="126"/>
      <c r="G284" s="99"/>
      <c r="H284" s="53"/>
      <c r="I284" s="99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</row>
    <row r="285" spans="1:23" ht="12" customHeight="1" x14ac:dyDescent="0.35">
      <c r="A285" s="120"/>
      <c r="B285" s="99"/>
      <c r="C285" s="281"/>
      <c r="D285" s="120"/>
      <c r="E285" s="99"/>
      <c r="F285" s="126"/>
      <c r="G285" s="99"/>
      <c r="H285" s="53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</row>
    <row r="286" spans="1:23" ht="12" customHeight="1" x14ac:dyDescent="0.35">
      <c r="A286" s="120" t="s">
        <v>116</v>
      </c>
      <c r="B286" s="99"/>
      <c r="C286" s="281"/>
      <c r="D286" s="120"/>
      <c r="E286" s="99"/>
      <c r="F286" s="126"/>
      <c r="G286" s="99"/>
      <c r="H286" s="53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</row>
    <row r="287" spans="1:23" ht="12" customHeight="1" x14ac:dyDescent="0.35">
      <c r="A287" s="120"/>
      <c r="B287" s="99"/>
      <c r="C287" s="281"/>
      <c r="D287" s="1" t="s">
        <v>75</v>
      </c>
      <c r="E287" s="99"/>
      <c r="F287" s="126"/>
      <c r="G287" s="99"/>
      <c r="H287" s="53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</row>
    <row r="288" spans="1:23" ht="12" customHeight="1" x14ac:dyDescent="0.35">
      <c r="A288" s="120"/>
      <c r="B288" s="99"/>
      <c r="C288" s="281"/>
      <c r="D288" s="51" t="s">
        <v>265</v>
      </c>
      <c r="E288" s="99"/>
      <c r="F288" s="126"/>
      <c r="G288" s="99"/>
      <c r="H288" s="53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</row>
    <row r="289" spans="1:23" ht="12" customHeight="1" x14ac:dyDescent="0.35">
      <c r="A289" s="120"/>
      <c r="B289" s="99"/>
      <c r="C289" s="281"/>
      <c r="D289" s="51" t="s">
        <v>267</v>
      </c>
      <c r="E289" s="99"/>
      <c r="F289" s="126"/>
      <c r="G289" s="99"/>
      <c r="H289" s="53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</row>
    <row r="290" spans="1:23" s="103" customFormat="1" ht="12" customHeight="1" x14ac:dyDescent="0.35">
      <c r="A290" s="120"/>
      <c r="B290" s="99"/>
      <c r="C290" s="281"/>
      <c r="D290" s="51" t="s">
        <v>150</v>
      </c>
      <c r="E290" s="99"/>
      <c r="F290" s="126"/>
      <c r="G290" s="99"/>
      <c r="H290" s="53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</row>
    <row r="291" spans="1:23" s="103" customFormat="1" ht="12" customHeight="1" x14ac:dyDescent="0.35">
      <c r="A291" s="120"/>
      <c r="B291" s="99"/>
      <c r="C291" s="281"/>
      <c r="D291" s="120"/>
      <c r="E291" s="99"/>
      <c r="F291" s="126"/>
      <c r="G291" s="99"/>
      <c r="H291" s="53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</row>
    <row r="292" spans="1:23" s="103" customFormat="1" ht="12" customHeight="1" x14ac:dyDescent="0.35">
      <c r="A292" s="120" t="s">
        <v>117</v>
      </c>
      <c r="B292" s="99"/>
      <c r="C292" s="281"/>
      <c r="D292" s="120"/>
      <c r="E292" s="99"/>
      <c r="F292" s="126"/>
      <c r="G292" s="99"/>
      <c r="H292" s="53"/>
      <c r="I292" s="99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</row>
    <row r="293" spans="1:23" ht="12" customHeight="1" x14ac:dyDescent="0.35">
      <c r="B293" s="99"/>
      <c r="C293" s="281"/>
      <c r="D293" s="51" t="s">
        <v>153</v>
      </c>
      <c r="E293" s="99"/>
      <c r="F293" s="126"/>
      <c r="G293" s="99"/>
      <c r="H293" s="53"/>
      <c r="I293" s="99"/>
      <c r="J293" s="99"/>
      <c r="K293" s="99"/>
      <c r="L293" s="99"/>
      <c r="M293" s="99"/>
      <c r="N293" s="99"/>
      <c r="O293" s="99"/>
      <c r="P293" s="99"/>
      <c r="Q293" s="99"/>
      <c r="R293" s="99"/>
    </row>
    <row r="294" spans="1:23" ht="12" customHeight="1" x14ac:dyDescent="0.35">
      <c r="B294" s="99"/>
      <c r="C294" s="281"/>
      <c r="D294" s="51" t="s">
        <v>266</v>
      </c>
      <c r="E294" s="99"/>
      <c r="F294" s="126"/>
      <c r="G294" s="99"/>
      <c r="H294" s="53"/>
      <c r="I294" s="99"/>
      <c r="J294" s="99"/>
      <c r="K294" s="99"/>
      <c r="L294" s="99"/>
      <c r="M294" s="99"/>
      <c r="N294" s="99"/>
      <c r="O294" s="99"/>
      <c r="P294" s="99"/>
      <c r="Q294" s="99"/>
      <c r="R294" s="99"/>
    </row>
    <row r="295" spans="1:23" ht="12" customHeight="1" x14ac:dyDescent="0.35">
      <c r="B295" s="99"/>
      <c r="C295" s="281"/>
      <c r="D295" s="51" t="s">
        <v>76</v>
      </c>
      <c r="E295" s="99"/>
      <c r="F295" s="126"/>
      <c r="G295" s="99"/>
      <c r="H295" s="53"/>
      <c r="I295" s="99"/>
    </row>
    <row r="296" spans="1:23" s="103" customFormat="1" ht="12" customHeight="1" x14ac:dyDescent="0.35">
      <c r="A296" s="5"/>
      <c r="B296" s="100"/>
      <c r="C296" s="283"/>
      <c r="D296" s="101" t="s">
        <v>148</v>
      </c>
      <c r="E296" s="100"/>
      <c r="F296" s="127"/>
      <c r="G296" s="100"/>
      <c r="H296" s="102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</row>
    <row r="297" spans="1:23" s="103" customFormat="1" ht="12" customHeight="1" x14ac:dyDescent="0.35">
      <c r="A297" s="5"/>
      <c r="B297" s="100"/>
      <c r="C297" s="283"/>
      <c r="D297" s="101" t="s">
        <v>149</v>
      </c>
      <c r="E297" s="100"/>
      <c r="F297" s="127"/>
      <c r="G297" s="100"/>
      <c r="H297" s="102"/>
      <c r="I297" s="100"/>
      <c r="J297" s="100"/>
      <c r="K297" s="100"/>
      <c r="L297" s="10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2" customHeight="1" x14ac:dyDescent="0.35">
      <c r="B298" s="99"/>
      <c r="C298" s="281"/>
      <c r="D298" s="51" t="s">
        <v>141</v>
      </c>
      <c r="E298" s="99"/>
      <c r="F298" s="126"/>
      <c r="G298" s="99"/>
      <c r="H298" s="53"/>
      <c r="I298" s="99"/>
    </row>
    <row r="299" spans="1:23" ht="12" customHeight="1" x14ac:dyDescent="0.35">
      <c r="A299" s="2"/>
      <c r="B299" s="99"/>
      <c r="C299" s="281"/>
      <c r="D299" s="120"/>
      <c r="E299" s="99"/>
      <c r="F299" s="126"/>
      <c r="G299" s="99"/>
      <c r="H299" s="53"/>
      <c r="I299" s="99"/>
    </row>
    <row r="300" spans="1:23" s="103" customFormat="1" ht="12" customHeight="1" x14ac:dyDescent="0.35">
      <c r="A300" s="104" t="s">
        <v>179</v>
      </c>
      <c r="B300" s="99"/>
      <c r="C300" s="281"/>
      <c r="D300" s="120"/>
      <c r="E300" s="99"/>
      <c r="F300" s="126"/>
      <c r="G300" s="99"/>
      <c r="H300" s="53"/>
      <c r="I300" s="99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s="103" customFormat="1" ht="12" customHeight="1" x14ac:dyDescent="0.3">
      <c r="A301" s="1"/>
      <c r="B301" s="105"/>
      <c r="C301" s="284"/>
      <c r="D301" s="96" t="s">
        <v>155</v>
      </c>
      <c r="E301" s="105"/>
      <c r="F301" s="128"/>
      <c r="G301" s="105"/>
      <c r="H301" s="97"/>
      <c r="I301" s="105"/>
      <c r="J301" s="105"/>
      <c r="K301" s="105"/>
      <c r="L301" s="105"/>
      <c r="M301" s="105"/>
      <c r="N301" s="105"/>
      <c r="O301" s="105"/>
      <c r="P301" s="105"/>
    </row>
    <row r="302" spans="1:23" s="103" customFormat="1" ht="12" customHeight="1" x14ac:dyDescent="0.3">
      <c r="A302" s="1"/>
      <c r="B302" s="105"/>
      <c r="C302" s="284"/>
      <c r="D302" s="96" t="s">
        <v>154</v>
      </c>
      <c r="E302" s="105"/>
      <c r="F302" s="128"/>
      <c r="G302" s="105"/>
      <c r="H302" s="97"/>
      <c r="I302" s="105"/>
    </row>
    <row r="303" spans="1:23" ht="12" customHeight="1" x14ac:dyDescent="0.35">
      <c r="A303" s="1"/>
      <c r="B303" s="105"/>
      <c r="C303" s="284"/>
      <c r="D303" s="96" t="s">
        <v>213</v>
      </c>
      <c r="E303" s="105"/>
      <c r="F303" s="128"/>
      <c r="G303" s="105"/>
      <c r="H303" s="97"/>
      <c r="I303" s="105"/>
      <c r="J303" s="105"/>
      <c r="K303" s="105"/>
      <c r="L303" s="105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</row>
    <row r="304" spans="1:23" ht="12" customHeight="1" x14ac:dyDescent="0.35">
      <c r="A304" s="1"/>
      <c r="B304" s="105"/>
      <c r="C304" s="284"/>
      <c r="D304" s="96" t="s">
        <v>156</v>
      </c>
      <c r="E304" s="105"/>
      <c r="F304" s="128"/>
      <c r="G304" s="105"/>
      <c r="H304" s="97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96"/>
      <c r="U304" s="103"/>
      <c r="V304" s="103"/>
      <c r="W304" s="103"/>
    </row>
    <row r="305" spans="1:23" s="106" customFormat="1" ht="12" customHeight="1" x14ac:dyDescent="0.35">
      <c r="A305" s="98"/>
      <c r="B305" s="95"/>
      <c r="C305" s="282"/>
      <c r="D305" s="98"/>
      <c r="E305" s="95"/>
      <c r="F305" s="125"/>
      <c r="G305" s="95"/>
      <c r="H305" s="97"/>
      <c r="I305" s="95"/>
      <c r="J305" s="95"/>
      <c r="K305" s="95"/>
      <c r="L305" s="95"/>
      <c r="M305" s="95"/>
      <c r="N305" s="95"/>
      <c r="O305" s="95"/>
      <c r="P305" s="2"/>
      <c r="Q305" s="2"/>
      <c r="R305" s="2"/>
      <c r="S305" s="2"/>
      <c r="T305" s="2"/>
      <c r="U305" s="2"/>
      <c r="V305" s="2"/>
      <c r="W305" s="2"/>
    </row>
    <row r="306" spans="1:23" ht="12" customHeight="1" x14ac:dyDescent="0.35">
      <c r="A306" s="120" t="s">
        <v>210</v>
      </c>
      <c r="B306" s="120"/>
      <c r="C306" s="281"/>
      <c r="D306" s="120"/>
      <c r="E306" s="120"/>
      <c r="F306" s="126"/>
      <c r="G306" s="120"/>
      <c r="H306" s="120"/>
      <c r="I306" s="120"/>
    </row>
    <row r="307" spans="1:23" ht="12" customHeight="1" x14ac:dyDescent="0.35">
      <c r="A307" s="1"/>
      <c r="B307" s="71"/>
      <c r="C307" s="265"/>
      <c r="D307" s="51" t="s">
        <v>77</v>
      </c>
      <c r="E307" s="71"/>
      <c r="F307" s="129"/>
      <c r="G307" s="71"/>
      <c r="H307" s="53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51"/>
      <c r="U307" s="103"/>
      <c r="V307" s="103"/>
      <c r="W307" s="103"/>
    </row>
    <row r="308" spans="1:23" ht="12" customHeight="1" x14ac:dyDescent="0.35">
      <c r="A308" s="1"/>
      <c r="B308" s="71"/>
      <c r="C308" s="265"/>
      <c r="D308" s="51" t="s">
        <v>242</v>
      </c>
      <c r="E308" s="71"/>
      <c r="F308" s="129"/>
      <c r="G308" s="71"/>
      <c r="H308" s="53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51"/>
      <c r="W308" s="103"/>
    </row>
    <row r="309" spans="1:23" ht="12" customHeight="1" x14ac:dyDescent="0.35">
      <c r="A309" s="1"/>
      <c r="B309" s="71"/>
      <c r="C309" s="265"/>
      <c r="D309" s="51"/>
      <c r="E309" s="71"/>
      <c r="F309" s="129"/>
      <c r="G309" s="71"/>
      <c r="H309" s="53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103"/>
      <c r="T309" s="103"/>
      <c r="U309" s="103"/>
      <c r="V309" s="103"/>
      <c r="W309" s="103"/>
    </row>
    <row r="310" spans="1:23" ht="12" customHeight="1" x14ac:dyDescent="0.35">
      <c r="A310" s="120" t="s">
        <v>211</v>
      </c>
      <c r="B310" s="120"/>
      <c r="C310" s="281"/>
      <c r="D310" s="120"/>
      <c r="E310" s="120"/>
      <c r="F310" s="126"/>
      <c r="G310" s="120"/>
      <c r="H310" s="120"/>
      <c r="S310" s="52"/>
      <c r="T310" s="52"/>
      <c r="U310" s="52"/>
      <c r="V310" s="52"/>
      <c r="W310" s="103"/>
    </row>
    <row r="311" spans="1:23" ht="12" customHeight="1" x14ac:dyDescent="0.35">
      <c r="A311" s="120"/>
      <c r="B311" s="120"/>
      <c r="C311" s="281"/>
      <c r="D311" s="314" t="s">
        <v>208</v>
      </c>
      <c r="E311" s="120"/>
      <c r="F311" s="126"/>
      <c r="G311" s="120"/>
      <c r="H311" s="120"/>
      <c r="S311" s="52"/>
      <c r="T311" s="52"/>
      <c r="U311" s="52"/>
      <c r="V311" s="52"/>
      <c r="W311" s="103"/>
    </row>
    <row r="312" spans="1:23" ht="12" customHeight="1" x14ac:dyDescent="0.35">
      <c r="A312" s="120"/>
      <c r="B312" s="120"/>
      <c r="C312" s="281"/>
      <c r="D312" s="314"/>
      <c r="E312" s="120"/>
      <c r="F312" s="126"/>
      <c r="G312" s="120"/>
      <c r="H312" s="120"/>
      <c r="S312" s="52"/>
      <c r="T312" s="52"/>
      <c r="U312" s="52"/>
      <c r="V312" s="52"/>
      <c r="W312" s="103"/>
    </row>
    <row r="313" spans="1:23" ht="12" customHeight="1" x14ac:dyDescent="0.35">
      <c r="A313" s="120" t="s">
        <v>251</v>
      </c>
      <c r="B313" s="120"/>
      <c r="C313" s="281"/>
      <c r="D313" s="120"/>
      <c r="E313" s="120"/>
      <c r="F313" s="126"/>
      <c r="G313" s="120"/>
      <c r="H313" s="120"/>
      <c r="S313" s="52"/>
      <c r="T313" s="52"/>
      <c r="U313" s="52"/>
      <c r="V313" s="52"/>
      <c r="W313" s="52"/>
    </row>
    <row r="314" spans="1:23" ht="12" customHeight="1" x14ac:dyDescent="0.35">
      <c r="A314" s="120"/>
      <c r="B314" s="120"/>
      <c r="C314" s="281"/>
      <c r="D314" s="294" t="s">
        <v>243</v>
      </c>
      <c r="E314" s="291"/>
      <c r="F314" s="292"/>
      <c r="G314" s="291"/>
      <c r="H314" s="291"/>
      <c r="I314" s="293"/>
      <c r="J314" s="293"/>
      <c r="K314" s="293"/>
      <c r="L314" s="293"/>
      <c r="M314" s="293"/>
      <c r="N314" s="293"/>
      <c r="O314" s="293"/>
      <c r="P314" s="293"/>
      <c r="Q314" s="293"/>
      <c r="R314" s="293"/>
      <c r="S314" s="94"/>
      <c r="T314" s="94"/>
      <c r="U314" s="94"/>
      <c r="V314" s="94"/>
      <c r="W314" s="52"/>
    </row>
    <row r="315" spans="1:23" ht="12" customHeight="1" x14ac:dyDescent="0.35">
      <c r="A315" s="120"/>
      <c r="B315" s="120"/>
      <c r="C315" s="281"/>
      <c r="D315" s="294" t="s">
        <v>244</v>
      </c>
      <c r="E315" s="291"/>
      <c r="F315" s="292"/>
      <c r="G315" s="291"/>
      <c r="H315" s="291"/>
      <c r="I315" s="293"/>
      <c r="J315" s="293"/>
      <c r="K315" s="293"/>
      <c r="L315" s="293"/>
      <c r="M315" s="293"/>
      <c r="N315" s="293"/>
      <c r="O315" s="293"/>
      <c r="P315" s="293"/>
      <c r="Q315" s="293"/>
      <c r="R315" s="293"/>
      <c r="S315" s="94"/>
      <c r="T315" s="94"/>
      <c r="U315" s="94"/>
      <c r="V315" s="94"/>
      <c r="W315" s="52"/>
    </row>
    <row r="316" spans="1:23" ht="12" customHeight="1" x14ac:dyDescent="0.35">
      <c r="A316" s="120"/>
      <c r="B316" s="120"/>
      <c r="C316" s="281"/>
      <c r="D316" s="103" t="s">
        <v>245</v>
      </c>
      <c r="F316" s="2"/>
      <c r="H316" s="2"/>
      <c r="W316" s="52"/>
    </row>
    <row r="317" spans="1:23" ht="12" customHeight="1" x14ac:dyDescent="0.35">
      <c r="A317" s="120"/>
      <c r="B317" s="120"/>
      <c r="C317" s="281"/>
      <c r="D317" s="294" t="s">
        <v>246</v>
      </c>
      <c r="E317" s="294"/>
      <c r="F317" s="294"/>
      <c r="H317" s="2"/>
      <c r="W317" s="52"/>
    </row>
    <row r="318" spans="1:23" ht="12" customHeight="1" x14ac:dyDescent="0.35">
      <c r="A318" s="120"/>
      <c r="B318" s="120"/>
      <c r="C318" s="281"/>
      <c r="D318" s="315"/>
      <c r="F318" s="2"/>
      <c r="H318" s="2"/>
      <c r="W318" s="52"/>
    </row>
    <row r="319" spans="1:23" ht="12" customHeight="1" x14ac:dyDescent="0.35">
      <c r="A319" s="120"/>
      <c r="B319" s="120"/>
      <c r="C319" s="281"/>
      <c r="D319" s="315"/>
      <c r="E319" s="120"/>
      <c r="F319" s="126"/>
      <c r="G319" s="120"/>
      <c r="H319" s="120"/>
      <c r="S319" s="52"/>
      <c r="T319" s="52"/>
      <c r="U319" s="52"/>
      <c r="V319" s="52"/>
      <c r="W319" s="52"/>
    </row>
    <row r="320" spans="1:23" ht="12" customHeight="1" x14ac:dyDescent="0.35">
      <c r="C320" s="260" t="s">
        <v>235</v>
      </c>
    </row>
    <row r="321" spans="1:23" ht="12" customHeight="1" x14ac:dyDescent="0.35">
      <c r="A321" s="107"/>
      <c r="B321" s="107"/>
      <c r="C321" s="285"/>
      <c r="D321" s="119" t="s">
        <v>215</v>
      </c>
      <c r="E321" s="119"/>
      <c r="F321" s="130"/>
      <c r="G321" s="164"/>
      <c r="H321" s="165" t="s">
        <v>268</v>
      </c>
      <c r="I321" s="164"/>
      <c r="J321" s="164"/>
      <c r="K321" s="164"/>
      <c r="L321" s="164"/>
      <c r="M321" s="164"/>
      <c r="N321" s="164"/>
      <c r="O321" s="164"/>
      <c r="P321" s="164"/>
      <c r="Q321" s="163"/>
      <c r="R321" s="106"/>
      <c r="S321" s="106"/>
      <c r="T321" s="106"/>
      <c r="U321" s="106"/>
      <c r="V321" s="106"/>
      <c r="W321" s="106"/>
    </row>
    <row r="322" spans="1:23" ht="12" customHeight="1" x14ac:dyDescent="0.35">
      <c r="A322" s="110"/>
      <c r="B322" s="106"/>
      <c r="C322" s="89"/>
      <c r="D322" s="119"/>
      <c r="E322" s="119"/>
      <c r="F322" s="130"/>
      <c r="G322" s="119"/>
      <c r="H322" s="108"/>
      <c r="I322" s="106"/>
      <c r="J322" s="106"/>
      <c r="K322" s="106"/>
      <c r="L322" s="106"/>
      <c r="M322" s="106"/>
      <c r="N322" s="106"/>
      <c r="O322" s="106"/>
      <c r="P322" s="106"/>
      <c r="Q322" s="109"/>
      <c r="R322" s="106"/>
      <c r="S322" s="106"/>
      <c r="T322" s="106"/>
      <c r="U322" s="106"/>
      <c r="V322" s="106"/>
      <c r="W322" s="106"/>
    </row>
    <row r="323" spans="1:23" ht="12" customHeight="1" x14ac:dyDescent="0.35">
      <c r="D323" s="111"/>
      <c r="E323" s="302"/>
      <c r="F323" s="131"/>
      <c r="G323" s="112"/>
      <c r="H323" s="113"/>
      <c r="Q323" s="80"/>
    </row>
  </sheetData>
  <sheetProtection formatCells="0" formatColumns="0" formatRows="0" insertColumns="0" insertRows="0" insertHyperlinks="0" deleteColumns="0" deleteRows="0" sort="0" autoFilter="0" pivotTables="0"/>
  <mergeCells count="247">
    <mergeCell ref="C40:E40"/>
    <mergeCell ref="H40:U40"/>
    <mergeCell ref="C35:E35"/>
    <mergeCell ref="H35:U35"/>
    <mergeCell ref="H28:U28"/>
    <mergeCell ref="H29:U29"/>
    <mergeCell ref="C29:E29"/>
    <mergeCell ref="C33:E33"/>
    <mergeCell ref="H33:U33"/>
    <mergeCell ref="H90:U90"/>
    <mergeCell ref="C26:E26"/>
    <mergeCell ref="C27:E27"/>
    <mergeCell ref="C59:E59"/>
    <mergeCell ref="H59:M59"/>
    <mergeCell ref="H86:U86"/>
    <mergeCell ref="H81:M81"/>
    <mergeCell ref="H82:M82"/>
    <mergeCell ref="C53:E53"/>
    <mergeCell ref="H53:M53"/>
    <mergeCell ref="C57:E57"/>
    <mergeCell ref="H57:M57"/>
    <mergeCell ref="H79:M79"/>
    <mergeCell ref="H80:M80"/>
    <mergeCell ref="H75:M75"/>
    <mergeCell ref="H76:M76"/>
    <mergeCell ref="C56:E56"/>
    <mergeCell ref="H56:M56"/>
    <mergeCell ref="H39:U39"/>
    <mergeCell ref="H42:U42"/>
    <mergeCell ref="C41:E41"/>
    <mergeCell ref="H41:U41"/>
    <mergeCell ref="C32:E32"/>
    <mergeCell ref="H32:U32"/>
    <mergeCell ref="H19:U19"/>
    <mergeCell ref="H27:U27"/>
    <mergeCell ref="C54:E54"/>
    <mergeCell ref="H54:N54"/>
    <mergeCell ref="C49:E49"/>
    <mergeCell ref="H49:U49"/>
    <mergeCell ref="C50:E50"/>
    <mergeCell ref="H50:M50"/>
    <mergeCell ref="H51:M51"/>
    <mergeCell ref="C52:E52"/>
    <mergeCell ref="H52:M52"/>
    <mergeCell ref="H20:U20"/>
    <mergeCell ref="C42:E42"/>
    <mergeCell ref="C22:E22"/>
    <mergeCell ref="C23:E23"/>
    <mergeCell ref="H34:U34"/>
    <mergeCell ref="H38:U38"/>
    <mergeCell ref="H22:U22"/>
    <mergeCell ref="H23:U23"/>
    <mergeCell ref="H36:U36"/>
    <mergeCell ref="H26:U26"/>
    <mergeCell ref="H24:U24"/>
    <mergeCell ref="C24:E24"/>
    <mergeCell ref="C28:E28"/>
    <mergeCell ref="H11:U11"/>
    <mergeCell ref="H12:U12"/>
    <mergeCell ref="H13:U13"/>
    <mergeCell ref="H14:U14"/>
    <mergeCell ref="H15:U15"/>
    <mergeCell ref="H16:U16"/>
    <mergeCell ref="H17:U17"/>
    <mergeCell ref="H18:U18"/>
    <mergeCell ref="C16:E16"/>
    <mergeCell ref="C17:E17"/>
    <mergeCell ref="C18:E18"/>
    <mergeCell ref="C13:E13"/>
    <mergeCell ref="C14:E14"/>
    <mergeCell ref="A1:W2"/>
    <mergeCell ref="A8:B8"/>
    <mergeCell ref="A9:B9"/>
    <mergeCell ref="A10:B10"/>
    <mergeCell ref="A11:B11"/>
    <mergeCell ref="A12:B12"/>
    <mergeCell ref="A13:B13"/>
    <mergeCell ref="A14:B14"/>
    <mergeCell ref="A15:B15"/>
    <mergeCell ref="A7:B7"/>
    <mergeCell ref="E5:Q5"/>
    <mergeCell ref="V5:W5"/>
    <mergeCell ref="C7:E7"/>
    <mergeCell ref="A5:D5"/>
    <mergeCell ref="C8:E8"/>
    <mergeCell ref="C9:E9"/>
    <mergeCell ref="C10:E10"/>
    <mergeCell ref="H7:U7"/>
    <mergeCell ref="H8:U8"/>
    <mergeCell ref="H9:U9"/>
    <mergeCell ref="H10:U10"/>
    <mergeCell ref="C15:E15"/>
    <mergeCell ref="C11:E11"/>
    <mergeCell ref="C12:E12"/>
    <mergeCell ref="A19:B19"/>
    <mergeCell ref="A16:B16"/>
    <mergeCell ref="A17:B17"/>
    <mergeCell ref="C20:E20"/>
    <mergeCell ref="A18:B18"/>
    <mergeCell ref="A20:B20"/>
    <mergeCell ref="C19:E19"/>
    <mergeCell ref="A230:D230"/>
    <mergeCell ref="E232:F232"/>
    <mergeCell ref="E224:I224"/>
    <mergeCell ref="C86:E86"/>
    <mergeCell ref="H84:U84"/>
    <mergeCell ref="H85:U85"/>
    <mergeCell ref="H139:U139"/>
    <mergeCell ref="A134:W135"/>
    <mergeCell ref="C156:E156"/>
    <mergeCell ref="C104:E104"/>
    <mergeCell ref="H104:U104"/>
    <mergeCell ref="C95:E95"/>
    <mergeCell ref="H101:U101"/>
    <mergeCell ref="H97:U97"/>
    <mergeCell ref="E213:I213"/>
    <mergeCell ref="U200:W200"/>
    <mergeCell ref="A203:E203"/>
    <mergeCell ref="A266:H266"/>
    <mergeCell ref="A264:H265"/>
    <mergeCell ref="A139:B139"/>
    <mergeCell ref="A249:I249"/>
    <mergeCell ref="E215:I215"/>
    <mergeCell ref="E217:F217"/>
    <mergeCell ref="H217:I217"/>
    <mergeCell ref="R203:R218"/>
    <mergeCell ref="S203:S218"/>
    <mergeCell ref="N202:Q218"/>
    <mergeCell ref="E209:I209"/>
    <mergeCell ref="A215:D215"/>
    <mergeCell ref="A213:D213"/>
    <mergeCell ref="H142:U142"/>
    <mergeCell ref="H140:U140"/>
    <mergeCell ref="N256:W256"/>
    <mergeCell ref="C155:E155"/>
    <mergeCell ref="L253:W253"/>
    <mergeCell ref="L248:M248"/>
    <mergeCell ref="M240:P240"/>
    <mergeCell ref="F243:H243"/>
    <mergeCell ref="M260:V260"/>
    <mergeCell ref="A246:I246"/>
    <mergeCell ref="Q254:R254"/>
    <mergeCell ref="X137:X180"/>
    <mergeCell ref="V6:W6"/>
    <mergeCell ref="V7:W7"/>
    <mergeCell ref="C47:E47"/>
    <mergeCell ref="H47:U47"/>
    <mergeCell ref="E200:I200"/>
    <mergeCell ref="X87:X114"/>
    <mergeCell ref="X72:X86"/>
    <mergeCell ref="X6:X29"/>
    <mergeCell ref="V72:W72"/>
    <mergeCell ref="V73:W73"/>
    <mergeCell ref="A68:W69"/>
    <mergeCell ref="C36:E36"/>
    <mergeCell ref="C73:E73"/>
    <mergeCell ref="C38:E38"/>
    <mergeCell ref="C39:E39"/>
    <mergeCell ref="C34:E34"/>
    <mergeCell ref="V139:W139"/>
    <mergeCell ref="H77:M77"/>
    <mergeCell ref="H78:M78"/>
    <mergeCell ref="C87:E87"/>
    <mergeCell ref="H43:U43"/>
    <mergeCell ref="C44:E44"/>
    <mergeCell ref="H44:U44"/>
    <mergeCell ref="A251:J251"/>
    <mergeCell ref="A232:D232"/>
    <mergeCell ref="L254:M254"/>
    <mergeCell ref="N254:O254"/>
    <mergeCell ref="Q251:U251"/>
    <mergeCell ref="L242:W242"/>
    <mergeCell ref="M241:O241"/>
    <mergeCell ref="T222:W223"/>
    <mergeCell ref="T225:W226"/>
    <mergeCell ref="T228:W229"/>
    <mergeCell ref="T231:W232"/>
    <mergeCell ref="T235:W236"/>
    <mergeCell ref="A252:J252"/>
    <mergeCell ref="M250:V250"/>
    <mergeCell ref="A224:D224"/>
    <mergeCell ref="A226:D226"/>
    <mergeCell ref="A228:D228"/>
    <mergeCell ref="H232:I232"/>
    <mergeCell ref="A248:J248"/>
    <mergeCell ref="E226:I226"/>
    <mergeCell ref="A222:E222"/>
    <mergeCell ref="E228:I228"/>
    <mergeCell ref="E230:I230"/>
    <mergeCell ref="F242:H242"/>
    <mergeCell ref="C46:E46"/>
    <mergeCell ref="H46:U46"/>
    <mergeCell ref="H48:U48"/>
    <mergeCell ref="C45:E45"/>
    <mergeCell ref="H45:U45"/>
    <mergeCell ref="C43:E43"/>
    <mergeCell ref="C48:E48"/>
    <mergeCell ref="C51:E51"/>
    <mergeCell ref="H55:N55"/>
    <mergeCell ref="C58:E58"/>
    <mergeCell ref="H58:M58"/>
    <mergeCell ref="E220:I220"/>
    <mergeCell ref="A211:D211"/>
    <mergeCell ref="A217:D217"/>
    <mergeCell ref="M200:Q200"/>
    <mergeCell ref="R200:S200"/>
    <mergeCell ref="C98:E98"/>
    <mergeCell ref="H98:U98"/>
    <mergeCell ref="A209:D209"/>
    <mergeCell ref="A207:D207"/>
    <mergeCell ref="C139:E139"/>
    <mergeCell ref="H99:U99"/>
    <mergeCell ref="E211:I211"/>
    <mergeCell ref="T202:T218"/>
    <mergeCell ref="A205:D205"/>
    <mergeCell ref="E207:I207"/>
    <mergeCell ref="E205:I205"/>
    <mergeCell ref="C101:E101"/>
    <mergeCell ref="C100:E100"/>
    <mergeCell ref="C88:E88"/>
    <mergeCell ref="C85:E85"/>
    <mergeCell ref="H88:U88"/>
    <mergeCell ref="C90:E90"/>
    <mergeCell ref="C25:E25"/>
    <mergeCell ref="H25:U25"/>
    <mergeCell ref="V138:W138"/>
    <mergeCell ref="C102:E102"/>
    <mergeCell ref="H102:U102"/>
    <mergeCell ref="C96:E96"/>
    <mergeCell ref="C89:E89"/>
    <mergeCell ref="C92:E92"/>
    <mergeCell ref="C97:E97"/>
    <mergeCell ref="H92:U92"/>
    <mergeCell ref="H89:U89"/>
    <mergeCell ref="H100:U100"/>
    <mergeCell ref="C103:E103"/>
    <mergeCell ref="H103:U103"/>
    <mergeCell ref="H96:U96"/>
    <mergeCell ref="H95:U95"/>
    <mergeCell ref="C94:E94"/>
    <mergeCell ref="H94:U94"/>
    <mergeCell ref="C93:E93"/>
    <mergeCell ref="H93:U93"/>
    <mergeCell ref="H87:U87"/>
    <mergeCell ref="H73:U73"/>
    <mergeCell ref="H83:M83"/>
    <mergeCell ref="C84:E84"/>
  </mergeCells>
  <hyperlinks>
    <hyperlink ref="R265" r:id="rId1" xr:uid="{EA42374C-C885-46B7-AFE9-D74F1D9D67A3}"/>
  </hyperlinks>
  <pageMargins left="7.2916666666666699E-2" right="6.25E-2" top="0.25" bottom="0.5" header="0.3" footer="0.3"/>
  <pageSetup paperSize="9" orientation="portrait" horizontalDpi="360" verticalDpi="360" r:id="rId2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CALAISIO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2022-01-04T15:43:35Z</dcterms:modified>
</cp:coreProperties>
</file>